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apsva-my.sharepoint.com/personal/carolina_sorto_apsva_us/Documents/PROCUREMENT/ITB/15FY23/ITB &amp; Addenda/"/>
    </mc:Choice>
  </mc:AlternateContent>
  <xr:revisionPtr revIDLastSave="321" documentId="8_{F35E1F41-F457-4965-A40D-25350877B5B9}" xr6:coauthVersionLast="47" xr6:coauthVersionMax="47" xr10:uidLastSave="{AB7D2CE2-805F-4417-8530-C6D20D967A91}"/>
  <bookViews>
    <workbookView xWindow="-28920" yWindow="-120" windowWidth="29040" windowHeight="15840" xr2:uid="{8F4F0B5A-D2C3-409D-8EDD-56D373309902}"/>
  </bookViews>
  <sheets>
    <sheet name="Quarterly Preventive Maintenanc" sheetId="1" r:id="rId1"/>
  </sheets>
  <definedNames>
    <definedName name="_xlnm.Print_Area" localSheetId="0">'Quarterly Preventive Maintenanc'!$A$1:$G$74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8" i="1" l="1"/>
  <c r="G67" i="1"/>
  <c r="G66" i="1"/>
  <c r="G50" i="1"/>
  <c r="G51" i="1"/>
  <c r="G52" i="1"/>
  <c r="G53" i="1"/>
  <c r="G54" i="1"/>
  <c r="G55" i="1"/>
  <c r="G56" i="1"/>
  <c r="G57" i="1"/>
  <c r="G58" i="1"/>
  <c r="G59" i="1"/>
  <c r="G60" i="1"/>
  <c r="G61" i="1"/>
  <c r="G73"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6" i="1"/>
  <c r="G62" i="1" l="1"/>
  <c r="G74" i="1" s="1"/>
</calcChain>
</file>

<file path=xl/sharedStrings.xml><?xml version="1.0" encoding="utf-8"?>
<sst xmlns="http://schemas.openxmlformats.org/spreadsheetml/2006/main" count="201" uniqueCount="47">
  <si>
    <t>Item No.</t>
  </si>
  <si>
    <t>Description</t>
  </si>
  <si>
    <t>Unit of Issue</t>
  </si>
  <si>
    <t>Each</t>
  </si>
  <si>
    <t>Item  No.</t>
  </si>
  <si>
    <t>Unit Price</t>
  </si>
  <si>
    <t>Extended Price</t>
  </si>
  <si>
    <t>Hour</t>
  </si>
  <si>
    <t>Hypothetical Annual Material Purchases</t>
  </si>
  <si>
    <t>% Discount</t>
  </si>
  <si>
    <t>Estimated Annual Material Purchases</t>
  </si>
  <si>
    <t>% Discount from MSRP or Contractor supplied parts list.</t>
  </si>
  <si>
    <t>Bidder Name:</t>
  </si>
  <si>
    <t>Bid Form
Pricing Schedule</t>
  </si>
  <si>
    <t>Labor Rates</t>
  </si>
  <si>
    <t>Materials Purchases</t>
  </si>
  <si>
    <t>Pricing entered is for all supervision, labor, tools and travel required to provide the Work at all APS buildings and are not subject to change for the Initial Contract Term.  Price increases for Renewal Contract Terms will be allowed in accordance with the Agreement.  
Standard tools of the trade are not valid Contractor expenses.  (see Section 3.7 of the Scope of Work) 
Materials will be reimbursed per Section 2.2.1, of the Scope of Work. 
Award will be made to a minimum of one (1) Bidder who is responsible and provides the lowest responsive Bid Evaluation Total.  A price must be entered for each item to be considered for award.  If there is a variance between a Unit Price and the Extended Price, the Unit Price will prevail. 
The Bidder understands and agrees that the quantities listed in the Excel Pricing Schedule at Appendix 3 are for evaluation purposes only and APS is under no obligation to buy any amount as a result of having being awarded a Contract.
The Pricing Schedule form below is for informational purposes only.  Do not use this form to complete your Bid. Bids must be completed using the Pricing Schedule at Appendix 3, and uploaded into the Platform with the Bid Form.</t>
  </si>
  <si>
    <t>Principal</t>
  </si>
  <si>
    <t>Type</t>
  </si>
  <si>
    <t>Unit of Measure</t>
  </si>
  <si>
    <t>Estimated Quantity</t>
  </si>
  <si>
    <t>Appendix 3 ITB 15FY23</t>
  </si>
  <si>
    <t>Project Designer</t>
  </si>
  <si>
    <t>Project Manager</t>
  </si>
  <si>
    <t>Administrative Assistant</t>
  </si>
  <si>
    <t>Licensed Machine Operator</t>
  </si>
  <si>
    <t>Non-Licensed Helper</t>
  </si>
  <si>
    <t>Regular</t>
  </si>
  <si>
    <t>Overtime</t>
  </si>
  <si>
    <t>Emergency Service</t>
  </si>
  <si>
    <t>Weekend/Holiday</t>
  </si>
  <si>
    <t>Asbestos Mobilization/Demobilization</t>
  </si>
  <si>
    <t>Asbestos Mobilization/Demobilization (onetime fee per job)</t>
  </si>
  <si>
    <t>Asbestos Supervisor</t>
  </si>
  <si>
    <t>Asbestos Removal Licensed Worker</t>
  </si>
  <si>
    <t>Lead Supervisor</t>
  </si>
  <si>
    <t>Superintendent (Jobs over 25 people)</t>
  </si>
  <si>
    <t>Lead Worker</t>
  </si>
  <si>
    <t>Asbestor Worker</t>
  </si>
  <si>
    <t>Lead Removal Licensed Worker</t>
  </si>
  <si>
    <t>Total for Labor Rates for Items 1 through 56</t>
  </si>
  <si>
    <t>Lead Mobilization/Demobilization (onetime fee per job)</t>
  </si>
  <si>
    <t xml:space="preserve">Extended Price </t>
  </si>
  <si>
    <t>Supervisor</t>
  </si>
  <si>
    <t>Total for Labor Rates for Items 57 through 58</t>
  </si>
  <si>
    <t>Total for Material Rates for Items 59</t>
  </si>
  <si>
    <t>Bid Evaluation Total (Item 1-59)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</si>
</sst>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9" x14ac:knownFonts="1">
    <font>
      <sz val="11"/>
      <color theme="1"/>
      <name val="Calibri"/>
      <family val="2"/>
      <scheme val="minor"/>
    </font>
    <font>
      <sz val="11"/>
      <color theme="1"/>
      <name val="Times New Roman"/>
      <family val="1"/>
    </font>
    <font>
      <b/>
      <sz val="11"/>
      <color theme="1"/>
      <name val="Times New Roman"/>
      <family val="1"/>
    </font>
    <font>
      <b/>
      <sz val="14"/>
      <name val="Times New Roman"/>
      <family val="1"/>
    </font>
    <font>
      <b/>
      <sz val="11"/>
      <name val="Times New Roman"/>
      <family val="1"/>
    </font>
    <font>
      <sz val="11"/>
      <name val="Times New Roman"/>
      <family val="1"/>
    </font>
    <font>
      <b/>
      <sz val="10"/>
      <name val="Times New Roman"/>
      <family val="1"/>
    </font>
    <font>
      <b/>
      <sz val="12"/>
      <color theme="1"/>
      <name val="Times New Roman"/>
      <family val="1"/>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46">
    <xf numFmtId="0" fontId="0" fillId="0" borderId="0" xfId="0"/>
    <xf numFmtId="0" fontId="1" fillId="0" borderId="0" xfId="0" applyFont="1"/>
    <xf numFmtId="0" fontId="5" fillId="0" borderId="0" xfId="0" applyFont="1"/>
    <xf numFmtId="0" fontId="1" fillId="0" borderId="1" xfId="0" applyFont="1" applyBorder="1" applyAlignment="1">
      <alignment horizontal="left" vertical="center" wrapText="1" inden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xf numFmtId="0" fontId="1" fillId="0" borderId="0" xfId="0" applyFont="1" applyAlignment="1">
      <alignment wrapText="1"/>
    </xf>
    <xf numFmtId="0" fontId="1" fillId="0" borderId="1" xfId="0" applyFont="1" applyBorder="1" applyAlignment="1">
      <alignment horizontal="right" vertical="center" wrapText="1" inden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wrapText="1" indent="1"/>
    </xf>
    <xf numFmtId="0" fontId="6" fillId="2" borderId="1" xfId="0" applyFont="1" applyFill="1" applyBorder="1" applyAlignment="1">
      <alignment horizontal="left" vertical="center" wrapText="1"/>
    </xf>
    <xf numFmtId="44" fontId="1" fillId="0" borderId="1" xfId="1" applyFont="1" applyBorder="1" applyAlignment="1" applyProtection="1">
      <alignment horizontal="right" vertical="center" wrapText="1" indent="1"/>
      <protection locked="0"/>
    </xf>
    <xf numFmtId="0" fontId="1" fillId="0" borderId="1" xfId="0" applyFont="1" applyBorder="1" applyAlignment="1">
      <alignment horizontal="left" vertical="center"/>
    </xf>
    <xf numFmtId="10" fontId="1" fillId="0" borderId="1" xfId="0" applyNumberFormat="1" applyFont="1" applyBorder="1" applyProtection="1">
      <protection locked="0"/>
    </xf>
    <xf numFmtId="44" fontId="1" fillId="0" borderId="1" xfId="0" applyNumberFormat="1" applyFont="1" applyBorder="1" applyAlignment="1">
      <alignment horizontal="center" vertical="center" wrapText="1"/>
    </xf>
    <xf numFmtId="44" fontId="2" fillId="0" borderId="1" xfId="0" applyNumberFormat="1" applyFont="1" applyBorder="1"/>
    <xf numFmtId="44" fontId="2" fillId="0" borderId="5" xfId="0" applyNumberFormat="1" applyFont="1" applyBorder="1" applyAlignment="1">
      <alignment vertical="center" wrapText="1"/>
    </xf>
    <xf numFmtId="8" fontId="2" fillId="0" borderId="1" xfId="0" applyNumberFormat="1" applyFont="1" applyBorder="1" applyAlignment="1">
      <alignment vertical="center" wrapText="1"/>
    </xf>
    <xf numFmtId="44" fontId="7" fillId="0" borderId="1" xfId="0" applyNumberFormat="1" applyFont="1" applyBorder="1" applyAlignment="1">
      <alignment horizontal="right"/>
    </xf>
    <xf numFmtId="44" fontId="1" fillId="0" borderId="1" xfId="1" applyFont="1" applyBorder="1" applyAlignment="1" applyProtection="1">
      <alignment horizontal="left" vertical="center" wrapText="1" indent="1"/>
      <protection locked="0"/>
    </xf>
    <xf numFmtId="0" fontId="1" fillId="0" borderId="3" xfId="0" applyFont="1" applyBorder="1" applyAlignment="1">
      <alignmen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44" fontId="1" fillId="0" borderId="1" xfId="0" applyNumberFormat="1" applyFont="1" applyBorder="1" applyAlignment="1">
      <alignment horizontal="right" vertical="center" wrapText="1" inden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0" xfId="0" applyFont="1" applyAlignment="1">
      <alignment horizontal="center"/>
    </xf>
    <xf numFmtId="0" fontId="5" fillId="0" borderId="2" xfId="0" applyFont="1" applyBorder="1" applyAlignment="1">
      <alignment horizontal="left" wrapText="1"/>
    </xf>
    <xf numFmtId="0" fontId="4" fillId="0" borderId="0" xfId="0" applyFont="1" applyAlignment="1">
      <alignment horizontal="center" wrapText="1"/>
    </xf>
    <xf numFmtId="0" fontId="4" fillId="0" borderId="0" xfId="0" applyFont="1" applyAlignment="1" applyProtection="1">
      <alignment horizontal="left"/>
      <protection locked="0"/>
    </xf>
    <xf numFmtId="0" fontId="2" fillId="0" borderId="3"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7" fillId="0" borderId="3"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6" fillId="2" borderId="1" xfId="0" applyFont="1" applyFill="1" applyBorder="1" applyAlignment="1">
      <alignment horizontal="center" vertical="center" wrapText="1"/>
    </xf>
    <xf numFmtId="8" fontId="1" fillId="0" borderId="1" xfId="0" applyNumberFormat="1" applyFont="1" applyBorder="1" applyAlignment="1">
      <alignment horizontal="right"/>
    </xf>
    <xf numFmtId="0" fontId="2" fillId="0" borderId="5" xfId="0" applyFont="1" applyBorder="1" applyAlignment="1">
      <alignment horizontal="righ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E1DF2-B723-4D47-8E33-C6019D625F67}">
  <dimension ref="A1:G74"/>
  <sheetViews>
    <sheetView tabSelected="1" view="pageBreakPreview" topLeftCell="A55" zoomScale="120" zoomScaleNormal="120" zoomScaleSheetLayoutView="120" workbookViewId="0">
      <selection activeCell="B72" sqref="B72:D72"/>
    </sheetView>
  </sheetViews>
  <sheetFormatPr defaultRowHeight="15" x14ac:dyDescent="0.25"/>
  <cols>
    <col min="1" max="1" width="8.5703125" style="1" customWidth="1"/>
    <col min="2" max="2" width="35.5703125" style="1" customWidth="1"/>
    <col min="3" max="3" width="19.7109375" style="1" customWidth="1"/>
    <col min="4" max="4" width="10.140625" style="1" customWidth="1"/>
    <col min="5" max="5" width="12.5703125" style="1" customWidth="1"/>
    <col min="6" max="6" width="16.7109375" style="1" customWidth="1"/>
    <col min="7" max="7" width="13.28515625" style="1" bestFit="1" customWidth="1"/>
    <col min="8" max="8" width="23.140625" style="1" customWidth="1"/>
    <col min="9" max="16384" width="9.140625" style="1"/>
  </cols>
  <sheetData>
    <row r="1" spans="1:7" s="2" customFormat="1" ht="18.75" x14ac:dyDescent="0.3">
      <c r="A1" s="29" t="s">
        <v>21</v>
      </c>
      <c r="B1" s="29"/>
      <c r="C1" s="32" t="s">
        <v>12</v>
      </c>
      <c r="D1" s="32"/>
      <c r="E1" s="32"/>
      <c r="F1" s="32"/>
      <c r="G1" s="32"/>
    </row>
    <row r="2" spans="1:7" s="2" customFormat="1" ht="30.75" customHeight="1" x14ac:dyDescent="0.25">
      <c r="A2" s="31" t="s">
        <v>13</v>
      </c>
      <c r="B2" s="31"/>
      <c r="C2" s="31"/>
      <c r="D2" s="31"/>
      <c r="E2" s="31"/>
      <c r="F2" s="31"/>
      <c r="G2" s="31"/>
    </row>
    <row r="3" spans="1:7" s="2" customFormat="1" ht="297.75" customHeight="1" x14ac:dyDescent="0.25">
      <c r="A3" s="30" t="s">
        <v>16</v>
      </c>
      <c r="B3" s="30"/>
      <c r="C3" s="30"/>
      <c r="D3" s="30"/>
      <c r="E3" s="30"/>
      <c r="F3" s="30"/>
      <c r="G3" s="30"/>
    </row>
    <row r="4" spans="1:7" ht="24.75" customHeight="1" x14ac:dyDescent="0.25">
      <c r="A4" s="27" t="s">
        <v>14</v>
      </c>
      <c r="B4" s="28"/>
      <c r="C4" s="28"/>
      <c r="D4" s="28"/>
      <c r="E4" s="28"/>
      <c r="F4" s="28"/>
      <c r="G4" s="28"/>
    </row>
    <row r="5" spans="1:7" ht="40.5" customHeight="1" x14ac:dyDescent="0.25">
      <c r="A5" s="10" t="s">
        <v>0</v>
      </c>
      <c r="B5" s="10" t="s">
        <v>1</v>
      </c>
      <c r="C5" s="10" t="s">
        <v>18</v>
      </c>
      <c r="D5" s="10" t="s">
        <v>19</v>
      </c>
      <c r="E5" s="10" t="s">
        <v>5</v>
      </c>
      <c r="F5" s="10" t="s">
        <v>20</v>
      </c>
      <c r="G5" s="10" t="s">
        <v>6</v>
      </c>
    </row>
    <row r="6" spans="1:7" ht="15" customHeight="1" x14ac:dyDescent="0.25">
      <c r="A6" s="45">
        <v>1</v>
      </c>
      <c r="B6" s="4" t="s">
        <v>17</v>
      </c>
      <c r="C6" s="4" t="s">
        <v>27</v>
      </c>
      <c r="D6" s="5" t="s">
        <v>7</v>
      </c>
      <c r="E6" s="20">
        <v>0</v>
      </c>
      <c r="F6" s="5">
        <v>2</v>
      </c>
      <c r="G6" s="15">
        <f>E6*F6</f>
        <v>0</v>
      </c>
    </row>
    <row r="7" spans="1:7" ht="15" customHeight="1" x14ac:dyDescent="0.25">
      <c r="A7" s="45">
        <v>2</v>
      </c>
      <c r="B7" s="4" t="s">
        <v>17</v>
      </c>
      <c r="C7" s="4" t="s">
        <v>28</v>
      </c>
      <c r="D7" s="5" t="s">
        <v>7</v>
      </c>
      <c r="E7" s="20">
        <v>0</v>
      </c>
      <c r="F7" s="5">
        <v>2</v>
      </c>
      <c r="G7" s="15">
        <f t="shared" ref="G7:G61" si="0">E7*F7</f>
        <v>0</v>
      </c>
    </row>
    <row r="8" spans="1:7" ht="15" customHeight="1" x14ac:dyDescent="0.25">
      <c r="A8" s="45">
        <v>3</v>
      </c>
      <c r="B8" s="4" t="s">
        <v>17</v>
      </c>
      <c r="C8" s="4" t="s">
        <v>30</v>
      </c>
      <c r="D8" s="5" t="s">
        <v>7</v>
      </c>
      <c r="E8" s="20">
        <v>0</v>
      </c>
      <c r="F8" s="5">
        <v>2</v>
      </c>
      <c r="G8" s="15">
        <f t="shared" si="0"/>
        <v>0</v>
      </c>
    </row>
    <row r="9" spans="1:7" ht="15" customHeight="1" x14ac:dyDescent="0.25">
      <c r="A9" s="45">
        <v>4</v>
      </c>
      <c r="B9" s="4" t="s">
        <v>17</v>
      </c>
      <c r="C9" s="4" t="s">
        <v>29</v>
      </c>
      <c r="D9" s="5" t="s">
        <v>7</v>
      </c>
      <c r="E9" s="20">
        <v>0</v>
      </c>
      <c r="F9" s="5">
        <v>2</v>
      </c>
      <c r="G9" s="15">
        <f t="shared" si="0"/>
        <v>0</v>
      </c>
    </row>
    <row r="10" spans="1:7" ht="15" customHeight="1" x14ac:dyDescent="0.25">
      <c r="A10" s="45">
        <v>5</v>
      </c>
      <c r="B10" s="4" t="s">
        <v>35</v>
      </c>
      <c r="C10" s="4" t="s">
        <v>27</v>
      </c>
      <c r="D10" s="5" t="s">
        <v>7</v>
      </c>
      <c r="E10" s="20">
        <v>0</v>
      </c>
      <c r="F10" s="5">
        <v>200</v>
      </c>
      <c r="G10" s="15">
        <f t="shared" si="0"/>
        <v>0</v>
      </c>
    </row>
    <row r="11" spans="1:7" ht="15" customHeight="1" x14ac:dyDescent="0.25">
      <c r="A11" s="45">
        <v>6</v>
      </c>
      <c r="B11" s="4" t="s">
        <v>35</v>
      </c>
      <c r="C11" s="4" t="s">
        <v>28</v>
      </c>
      <c r="D11" s="5" t="s">
        <v>7</v>
      </c>
      <c r="E11" s="20">
        <v>0</v>
      </c>
      <c r="F11" s="5">
        <v>100</v>
      </c>
      <c r="G11" s="15">
        <f t="shared" si="0"/>
        <v>0</v>
      </c>
    </row>
    <row r="12" spans="1:7" ht="15" customHeight="1" x14ac:dyDescent="0.25">
      <c r="A12" s="45">
        <v>7</v>
      </c>
      <c r="B12" s="4" t="s">
        <v>35</v>
      </c>
      <c r="C12" s="4" t="s">
        <v>30</v>
      </c>
      <c r="D12" s="5" t="s">
        <v>7</v>
      </c>
      <c r="E12" s="20">
        <v>0</v>
      </c>
      <c r="F12" s="5">
        <v>50</v>
      </c>
      <c r="G12" s="15">
        <f t="shared" si="0"/>
        <v>0</v>
      </c>
    </row>
    <row r="13" spans="1:7" ht="15" customHeight="1" x14ac:dyDescent="0.25">
      <c r="A13" s="45">
        <v>8</v>
      </c>
      <c r="B13" s="4" t="s">
        <v>35</v>
      </c>
      <c r="C13" s="4" t="s">
        <v>29</v>
      </c>
      <c r="D13" s="5" t="s">
        <v>7</v>
      </c>
      <c r="E13" s="20">
        <v>0</v>
      </c>
      <c r="F13" s="5">
        <v>25</v>
      </c>
      <c r="G13" s="15">
        <f t="shared" si="0"/>
        <v>0</v>
      </c>
    </row>
    <row r="14" spans="1:7" ht="15" customHeight="1" x14ac:dyDescent="0.25">
      <c r="A14" s="45">
        <v>9</v>
      </c>
      <c r="B14" s="4" t="s">
        <v>33</v>
      </c>
      <c r="C14" s="4" t="s">
        <v>27</v>
      </c>
      <c r="D14" s="5" t="s">
        <v>7</v>
      </c>
      <c r="E14" s="20">
        <v>0</v>
      </c>
      <c r="F14" s="5">
        <v>200</v>
      </c>
      <c r="G14" s="15">
        <f t="shared" si="0"/>
        <v>0</v>
      </c>
    </row>
    <row r="15" spans="1:7" ht="15" customHeight="1" x14ac:dyDescent="0.25">
      <c r="A15" s="45">
        <v>10</v>
      </c>
      <c r="B15" s="4" t="s">
        <v>33</v>
      </c>
      <c r="C15" s="4" t="s">
        <v>28</v>
      </c>
      <c r="D15" s="5" t="s">
        <v>7</v>
      </c>
      <c r="E15" s="20">
        <v>0</v>
      </c>
      <c r="F15" s="5">
        <v>100</v>
      </c>
      <c r="G15" s="15">
        <f t="shared" si="0"/>
        <v>0</v>
      </c>
    </row>
    <row r="16" spans="1:7" ht="15" customHeight="1" x14ac:dyDescent="0.25">
      <c r="A16" s="45">
        <v>11</v>
      </c>
      <c r="B16" s="4" t="s">
        <v>33</v>
      </c>
      <c r="C16" s="4" t="s">
        <v>30</v>
      </c>
      <c r="D16" s="5" t="s">
        <v>7</v>
      </c>
      <c r="E16" s="20">
        <v>0</v>
      </c>
      <c r="F16" s="5">
        <v>50</v>
      </c>
      <c r="G16" s="15">
        <f t="shared" si="0"/>
        <v>0</v>
      </c>
    </row>
    <row r="17" spans="1:7" ht="15" customHeight="1" x14ac:dyDescent="0.25">
      <c r="A17" s="45">
        <v>12</v>
      </c>
      <c r="B17" s="4" t="s">
        <v>33</v>
      </c>
      <c r="C17" s="4" t="s">
        <v>29</v>
      </c>
      <c r="D17" s="5" t="s">
        <v>7</v>
      </c>
      <c r="E17" s="20">
        <v>0</v>
      </c>
      <c r="F17" s="5">
        <v>25</v>
      </c>
      <c r="G17" s="15">
        <f t="shared" si="0"/>
        <v>0</v>
      </c>
    </row>
    <row r="18" spans="1:7" ht="15" customHeight="1" x14ac:dyDescent="0.25">
      <c r="A18" s="45">
        <v>13</v>
      </c>
      <c r="B18" s="4" t="s">
        <v>36</v>
      </c>
      <c r="C18" s="4" t="s">
        <v>27</v>
      </c>
      <c r="D18" s="5" t="s">
        <v>7</v>
      </c>
      <c r="E18" s="20">
        <v>0</v>
      </c>
      <c r="F18" s="5">
        <v>200</v>
      </c>
      <c r="G18" s="15">
        <f t="shared" si="0"/>
        <v>0</v>
      </c>
    </row>
    <row r="19" spans="1:7" ht="15" customHeight="1" x14ac:dyDescent="0.25">
      <c r="A19" s="45">
        <v>14</v>
      </c>
      <c r="B19" s="4" t="s">
        <v>36</v>
      </c>
      <c r="C19" s="4" t="s">
        <v>28</v>
      </c>
      <c r="D19" s="5" t="s">
        <v>7</v>
      </c>
      <c r="E19" s="20">
        <v>0</v>
      </c>
      <c r="F19" s="5">
        <v>100</v>
      </c>
      <c r="G19" s="15">
        <f t="shared" si="0"/>
        <v>0</v>
      </c>
    </row>
    <row r="20" spans="1:7" ht="15" customHeight="1" x14ac:dyDescent="0.25">
      <c r="A20" s="45">
        <v>15</v>
      </c>
      <c r="B20" s="4" t="s">
        <v>36</v>
      </c>
      <c r="C20" s="4" t="s">
        <v>30</v>
      </c>
      <c r="D20" s="5" t="s">
        <v>7</v>
      </c>
      <c r="E20" s="20">
        <v>0</v>
      </c>
      <c r="F20" s="5">
        <v>50</v>
      </c>
      <c r="G20" s="15">
        <f t="shared" si="0"/>
        <v>0</v>
      </c>
    </row>
    <row r="21" spans="1:7" ht="15" customHeight="1" x14ac:dyDescent="0.25">
      <c r="A21" s="45">
        <v>16</v>
      </c>
      <c r="B21" s="4" t="s">
        <v>36</v>
      </c>
      <c r="C21" s="4" t="s">
        <v>29</v>
      </c>
      <c r="D21" s="5" t="s">
        <v>7</v>
      </c>
      <c r="E21" s="20">
        <v>0</v>
      </c>
      <c r="F21" s="5">
        <v>25</v>
      </c>
      <c r="G21" s="15">
        <f t="shared" si="0"/>
        <v>0</v>
      </c>
    </row>
    <row r="22" spans="1:7" ht="15" customHeight="1" x14ac:dyDescent="0.25">
      <c r="A22" s="45">
        <v>17</v>
      </c>
      <c r="B22" s="4" t="s">
        <v>22</v>
      </c>
      <c r="C22" s="4" t="s">
        <v>27</v>
      </c>
      <c r="D22" s="5" t="s">
        <v>7</v>
      </c>
      <c r="E22" s="20">
        <v>0</v>
      </c>
      <c r="F22" s="5">
        <v>80</v>
      </c>
      <c r="G22" s="15">
        <f t="shared" si="0"/>
        <v>0</v>
      </c>
    </row>
    <row r="23" spans="1:7" ht="15" customHeight="1" x14ac:dyDescent="0.25">
      <c r="A23" s="45">
        <v>18</v>
      </c>
      <c r="B23" s="4" t="s">
        <v>22</v>
      </c>
      <c r="C23" s="4" t="s">
        <v>28</v>
      </c>
      <c r="D23" s="5" t="s">
        <v>7</v>
      </c>
      <c r="E23" s="20">
        <v>0</v>
      </c>
      <c r="F23" s="5">
        <v>40</v>
      </c>
      <c r="G23" s="15">
        <f t="shared" si="0"/>
        <v>0</v>
      </c>
    </row>
    <row r="24" spans="1:7" ht="15" customHeight="1" x14ac:dyDescent="0.25">
      <c r="A24" s="45">
        <v>19</v>
      </c>
      <c r="B24" s="4" t="s">
        <v>22</v>
      </c>
      <c r="C24" s="4" t="s">
        <v>30</v>
      </c>
      <c r="D24" s="5" t="s">
        <v>7</v>
      </c>
      <c r="E24" s="20">
        <v>0</v>
      </c>
      <c r="F24" s="5">
        <v>10</v>
      </c>
      <c r="G24" s="15">
        <f t="shared" si="0"/>
        <v>0</v>
      </c>
    </row>
    <row r="25" spans="1:7" ht="15" customHeight="1" x14ac:dyDescent="0.25">
      <c r="A25" s="45">
        <v>20</v>
      </c>
      <c r="B25" s="4" t="s">
        <v>22</v>
      </c>
      <c r="C25" s="4" t="s">
        <v>29</v>
      </c>
      <c r="D25" s="5" t="s">
        <v>7</v>
      </c>
      <c r="E25" s="20">
        <v>0</v>
      </c>
      <c r="F25" s="5">
        <v>8</v>
      </c>
      <c r="G25" s="15">
        <f t="shared" si="0"/>
        <v>0</v>
      </c>
    </row>
    <row r="26" spans="1:7" ht="15" customHeight="1" x14ac:dyDescent="0.25">
      <c r="A26" s="45">
        <v>21</v>
      </c>
      <c r="B26" s="4" t="s">
        <v>23</v>
      </c>
      <c r="C26" s="4" t="s">
        <v>27</v>
      </c>
      <c r="D26" s="5" t="s">
        <v>7</v>
      </c>
      <c r="E26" s="20">
        <v>0</v>
      </c>
      <c r="F26" s="5">
        <v>200</v>
      </c>
      <c r="G26" s="15">
        <f t="shared" si="0"/>
        <v>0</v>
      </c>
    </row>
    <row r="27" spans="1:7" ht="15" customHeight="1" x14ac:dyDescent="0.25">
      <c r="A27" s="45">
        <v>22</v>
      </c>
      <c r="B27" s="4" t="s">
        <v>23</v>
      </c>
      <c r="C27" s="4" t="s">
        <v>28</v>
      </c>
      <c r="D27" s="5" t="s">
        <v>7</v>
      </c>
      <c r="E27" s="20">
        <v>0</v>
      </c>
      <c r="F27" s="5">
        <v>100</v>
      </c>
      <c r="G27" s="15">
        <f t="shared" si="0"/>
        <v>0</v>
      </c>
    </row>
    <row r="28" spans="1:7" ht="15" customHeight="1" x14ac:dyDescent="0.25">
      <c r="A28" s="45">
        <v>23</v>
      </c>
      <c r="B28" s="4" t="s">
        <v>23</v>
      </c>
      <c r="C28" s="4" t="s">
        <v>30</v>
      </c>
      <c r="D28" s="5" t="s">
        <v>7</v>
      </c>
      <c r="E28" s="20">
        <v>0</v>
      </c>
      <c r="F28" s="5">
        <v>50</v>
      </c>
      <c r="G28" s="15">
        <f t="shared" si="0"/>
        <v>0</v>
      </c>
    </row>
    <row r="29" spans="1:7" ht="15" customHeight="1" x14ac:dyDescent="0.25">
      <c r="A29" s="45">
        <v>24</v>
      </c>
      <c r="B29" s="4" t="s">
        <v>23</v>
      </c>
      <c r="C29" s="4" t="s">
        <v>29</v>
      </c>
      <c r="D29" s="5" t="s">
        <v>7</v>
      </c>
      <c r="E29" s="20">
        <v>0</v>
      </c>
      <c r="F29" s="5">
        <v>25</v>
      </c>
      <c r="G29" s="15">
        <f t="shared" si="0"/>
        <v>0</v>
      </c>
    </row>
    <row r="30" spans="1:7" ht="15" customHeight="1" x14ac:dyDescent="0.25">
      <c r="A30" s="45">
        <v>25</v>
      </c>
      <c r="B30" s="4" t="s">
        <v>24</v>
      </c>
      <c r="C30" s="4" t="s">
        <v>27</v>
      </c>
      <c r="D30" s="5" t="s">
        <v>7</v>
      </c>
      <c r="E30" s="20">
        <v>0</v>
      </c>
      <c r="F30" s="5">
        <v>15</v>
      </c>
      <c r="G30" s="15">
        <f t="shared" si="0"/>
        <v>0</v>
      </c>
    </row>
    <row r="31" spans="1:7" ht="15" customHeight="1" x14ac:dyDescent="0.25">
      <c r="A31" s="45">
        <v>26</v>
      </c>
      <c r="B31" s="4" t="s">
        <v>24</v>
      </c>
      <c r="C31" s="4" t="s">
        <v>28</v>
      </c>
      <c r="D31" s="5" t="s">
        <v>7</v>
      </c>
      <c r="E31" s="20">
        <v>0</v>
      </c>
      <c r="F31" s="5">
        <v>10</v>
      </c>
      <c r="G31" s="15">
        <f t="shared" si="0"/>
        <v>0</v>
      </c>
    </row>
    <row r="32" spans="1:7" ht="15" customHeight="1" x14ac:dyDescent="0.25">
      <c r="A32" s="45">
        <v>27</v>
      </c>
      <c r="B32" s="4" t="s">
        <v>24</v>
      </c>
      <c r="C32" s="4" t="s">
        <v>30</v>
      </c>
      <c r="D32" s="5" t="s">
        <v>7</v>
      </c>
      <c r="E32" s="20">
        <v>0</v>
      </c>
      <c r="F32" s="5">
        <v>8</v>
      </c>
      <c r="G32" s="15">
        <f t="shared" si="0"/>
        <v>0</v>
      </c>
    </row>
    <row r="33" spans="1:7" ht="15" customHeight="1" x14ac:dyDescent="0.25">
      <c r="A33" s="45">
        <v>28</v>
      </c>
      <c r="B33" s="4" t="s">
        <v>24</v>
      </c>
      <c r="C33" s="4" t="s">
        <v>29</v>
      </c>
      <c r="D33" s="5" t="s">
        <v>7</v>
      </c>
      <c r="E33" s="20">
        <v>0</v>
      </c>
      <c r="F33" s="5">
        <v>8</v>
      </c>
      <c r="G33" s="15">
        <f t="shared" si="0"/>
        <v>0</v>
      </c>
    </row>
    <row r="34" spans="1:7" ht="15" customHeight="1" x14ac:dyDescent="0.25">
      <c r="A34" s="45">
        <v>29</v>
      </c>
      <c r="B34" s="4" t="s">
        <v>25</v>
      </c>
      <c r="C34" s="4" t="s">
        <v>27</v>
      </c>
      <c r="D34" s="5" t="s">
        <v>7</v>
      </c>
      <c r="E34" s="20">
        <v>0</v>
      </c>
      <c r="F34" s="5">
        <v>50</v>
      </c>
      <c r="G34" s="15">
        <f t="shared" si="0"/>
        <v>0</v>
      </c>
    </row>
    <row r="35" spans="1:7" ht="15" customHeight="1" x14ac:dyDescent="0.25">
      <c r="A35" s="45">
        <v>30</v>
      </c>
      <c r="B35" s="4" t="s">
        <v>25</v>
      </c>
      <c r="C35" s="4" t="s">
        <v>28</v>
      </c>
      <c r="D35" s="5" t="s">
        <v>7</v>
      </c>
      <c r="E35" s="20">
        <v>0</v>
      </c>
      <c r="F35" s="5">
        <v>25</v>
      </c>
      <c r="G35" s="15">
        <f t="shared" si="0"/>
        <v>0</v>
      </c>
    </row>
    <row r="36" spans="1:7" ht="15" customHeight="1" x14ac:dyDescent="0.25">
      <c r="A36" s="45">
        <v>31</v>
      </c>
      <c r="B36" s="4" t="s">
        <v>25</v>
      </c>
      <c r="C36" s="4" t="s">
        <v>30</v>
      </c>
      <c r="D36" s="5" t="s">
        <v>7</v>
      </c>
      <c r="E36" s="20">
        <v>0</v>
      </c>
      <c r="F36" s="5">
        <v>10</v>
      </c>
      <c r="G36" s="15">
        <f t="shared" si="0"/>
        <v>0</v>
      </c>
    </row>
    <row r="37" spans="1:7" ht="15" customHeight="1" x14ac:dyDescent="0.25">
      <c r="A37" s="45">
        <v>32</v>
      </c>
      <c r="B37" s="4" t="s">
        <v>25</v>
      </c>
      <c r="C37" s="4" t="s">
        <v>29</v>
      </c>
      <c r="D37" s="5" t="s">
        <v>7</v>
      </c>
      <c r="E37" s="20">
        <v>0</v>
      </c>
      <c r="F37" s="5">
        <v>8</v>
      </c>
      <c r="G37" s="15">
        <f t="shared" si="0"/>
        <v>0</v>
      </c>
    </row>
    <row r="38" spans="1:7" ht="15" customHeight="1" x14ac:dyDescent="0.25">
      <c r="A38" s="45">
        <v>33</v>
      </c>
      <c r="B38" s="4" t="s">
        <v>43</v>
      </c>
      <c r="C38" s="4" t="s">
        <v>27</v>
      </c>
      <c r="D38" s="5" t="s">
        <v>7</v>
      </c>
      <c r="E38" s="20">
        <v>0</v>
      </c>
      <c r="F38" s="5">
        <v>200</v>
      </c>
      <c r="G38" s="15">
        <f t="shared" si="0"/>
        <v>0</v>
      </c>
    </row>
    <row r="39" spans="1:7" ht="15" customHeight="1" x14ac:dyDescent="0.25">
      <c r="A39" s="45">
        <v>34</v>
      </c>
      <c r="B39" s="4" t="s">
        <v>43</v>
      </c>
      <c r="C39" s="4" t="s">
        <v>28</v>
      </c>
      <c r="D39" s="5" t="s">
        <v>7</v>
      </c>
      <c r="E39" s="20">
        <v>0</v>
      </c>
      <c r="F39" s="5">
        <v>100</v>
      </c>
      <c r="G39" s="15">
        <f t="shared" si="0"/>
        <v>0</v>
      </c>
    </row>
    <row r="40" spans="1:7" ht="15" customHeight="1" x14ac:dyDescent="0.25">
      <c r="A40" s="45">
        <v>35</v>
      </c>
      <c r="B40" s="4" t="s">
        <v>43</v>
      </c>
      <c r="C40" s="4" t="s">
        <v>30</v>
      </c>
      <c r="D40" s="5" t="s">
        <v>7</v>
      </c>
      <c r="E40" s="20">
        <v>0</v>
      </c>
      <c r="F40" s="5">
        <v>50</v>
      </c>
      <c r="G40" s="15">
        <f t="shared" si="0"/>
        <v>0</v>
      </c>
    </row>
    <row r="41" spans="1:7" ht="15" customHeight="1" x14ac:dyDescent="0.25">
      <c r="A41" s="45">
        <v>36</v>
      </c>
      <c r="B41" s="4" t="s">
        <v>43</v>
      </c>
      <c r="C41" s="4" t="s">
        <v>29</v>
      </c>
      <c r="D41" s="5" t="s">
        <v>7</v>
      </c>
      <c r="E41" s="20">
        <v>0</v>
      </c>
      <c r="F41" s="5">
        <v>25</v>
      </c>
      <c r="G41" s="15">
        <f t="shared" si="0"/>
        <v>0</v>
      </c>
    </row>
    <row r="42" spans="1:7" ht="15" customHeight="1" x14ac:dyDescent="0.25">
      <c r="A42" s="45">
        <v>37</v>
      </c>
      <c r="B42" s="4" t="s">
        <v>37</v>
      </c>
      <c r="C42" s="4" t="s">
        <v>27</v>
      </c>
      <c r="D42" s="5" t="s">
        <v>7</v>
      </c>
      <c r="E42" s="20">
        <v>0</v>
      </c>
      <c r="F42" s="5">
        <v>200</v>
      </c>
      <c r="G42" s="15">
        <f t="shared" si="0"/>
        <v>0</v>
      </c>
    </row>
    <row r="43" spans="1:7" ht="15" customHeight="1" x14ac:dyDescent="0.25">
      <c r="A43" s="45">
        <v>38</v>
      </c>
      <c r="B43" s="4" t="s">
        <v>37</v>
      </c>
      <c r="C43" s="4" t="s">
        <v>28</v>
      </c>
      <c r="D43" s="5" t="s">
        <v>7</v>
      </c>
      <c r="E43" s="20">
        <v>0</v>
      </c>
      <c r="F43" s="5">
        <v>100</v>
      </c>
      <c r="G43" s="15">
        <f t="shared" si="0"/>
        <v>0</v>
      </c>
    </row>
    <row r="44" spans="1:7" ht="15" customHeight="1" x14ac:dyDescent="0.25">
      <c r="A44" s="45">
        <v>39</v>
      </c>
      <c r="B44" s="4" t="s">
        <v>37</v>
      </c>
      <c r="C44" s="4" t="s">
        <v>30</v>
      </c>
      <c r="D44" s="5" t="s">
        <v>7</v>
      </c>
      <c r="E44" s="20">
        <v>0</v>
      </c>
      <c r="F44" s="5">
        <v>50</v>
      </c>
      <c r="G44" s="15">
        <f t="shared" si="0"/>
        <v>0</v>
      </c>
    </row>
    <row r="45" spans="1:7" ht="15" customHeight="1" x14ac:dyDescent="0.25">
      <c r="A45" s="45">
        <v>40</v>
      </c>
      <c r="B45" s="4" t="s">
        <v>37</v>
      </c>
      <c r="C45" s="4" t="s">
        <v>29</v>
      </c>
      <c r="D45" s="5" t="s">
        <v>7</v>
      </c>
      <c r="E45" s="20">
        <v>0</v>
      </c>
      <c r="F45" s="5">
        <v>25</v>
      </c>
      <c r="G45" s="15">
        <f t="shared" si="0"/>
        <v>0</v>
      </c>
    </row>
    <row r="46" spans="1:7" ht="15" customHeight="1" x14ac:dyDescent="0.25">
      <c r="A46" s="45">
        <v>41</v>
      </c>
      <c r="B46" s="4" t="s">
        <v>38</v>
      </c>
      <c r="C46" s="4" t="s">
        <v>27</v>
      </c>
      <c r="D46" s="5" t="s">
        <v>7</v>
      </c>
      <c r="E46" s="20">
        <v>0</v>
      </c>
      <c r="F46" s="5">
        <v>200</v>
      </c>
      <c r="G46" s="15">
        <f t="shared" si="0"/>
        <v>0</v>
      </c>
    </row>
    <row r="47" spans="1:7" ht="15" customHeight="1" x14ac:dyDescent="0.25">
      <c r="A47" s="45">
        <v>42</v>
      </c>
      <c r="B47" s="4" t="s">
        <v>38</v>
      </c>
      <c r="C47" s="4" t="s">
        <v>28</v>
      </c>
      <c r="D47" s="5" t="s">
        <v>7</v>
      </c>
      <c r="E47" s="20">
        <v>0</v>
      </c>
      <c r="F47" s="5">
        <v>100</v>
      </c>
      <c r="G47" s="15">
        <f t="shared" si="0"/>
        <v>0</v>
      </c>
    </row>
    <row r="48" spans="1:7" ht="15" customHeight="1" x14ac:dyDescent="0.25">
      <c r="A48" s="45">
        <v>43</v>
      </c>
      <c r="B48" s="4" t="s">
        <v>38</v>
      </c>
      <c r="C48" s="4" t="s">
        <v>30</v>
      </c>
      <c r="D48" s="5" t="s">
        <v>7</v>
      </c>
      <c r="E48" s="20">
        <v>0</v>
      </c>
      <c r="F48" s="5">
        <v>50</v>
      </c>
      <c r="G48" s="15">
        <f t="shared" si="0"/>
        <v>0</v>
      </c>
    </row>
    <row r="49" spans="1:7" ht="15" customHeight="1" x14ac:dyDescent="0.25">
      <c r="A49" s="45">
        <v>44</v>
      </c>
      <c r="B49" s="4" t="s">
        <v>38</v>
      </c>
      <c r="C49" s="4" t="s">
        <v>29</v>
      </c>
      <c r="D49" s="5" t="s">
        <v>7</v>
      </c>
      <c r="E49" s="20">
        <v>0</v>
      </c>
      <c r="F49" s="5">
        <v>25</v>
      </c>
      <c r="G49" s="15">
        <f t="shared" si="0"/>
        <v>0</v>
      </c>
    </row>
    <row r="50" spans="1:7" ht="15" customHeight="1" x14ac:dyDescent="0.25">
      <c r="A50" s="45">
        <v>45</v>
      </c>
      <c r="B50" s="21" t="s">
        <v>39</v>
      </c>
      <c r="C50" s="4" t="s">
        <v>27</v>
      </c>
      <c r="D50" s="5" t="s">
        <v>7</v>
      </c>
      <c r="E50" s="20">
        <v>0</v>
      </c>
      <c r="F50" s="5">
        <v>200</v>
      </c>
      <c r="G50" s="15">
        <f t="shared" si="0"/>
        <v>0</v>
      </c>
    </row>
    <row r="51" spans="1:7" ht="15" customHeight="1" x14ac:dyDescent="0.25">
      <c r="A51" s="45">
        <v>46</v>
      </c>
      <c r="B51" s="21" t="s">
        <v>39</v>
      </c>
      <c r="C51" s="4" t="s">
        <v>28</v>
      </c>
      <c r="D51" s="5" t="s">
        <v>7</v>
      </c>
      <c r="E51" s="20">
        <v>0</v>
      </c>
      <c r="F51" s="5">
        <v>100</v>
      </c>
      <c r="G51" s="15">
        <f t="shared" si="0"/>
        <v>0</v>
      </c>
    </row>
    <row r="52" spans="1:7" ht="15" customHeight="1" x14ac:dyDescent="0.25">
      <c r="A52" s="45">
        <v>47</v>
      </c>
      <c r="B52" s="21" t="s">
        <v>39</v>
      </c>
      <c r="C52" s="4" t="s">
        <v>30</v>
      </c>
      <c r="D52" s="5" t="s">
        <v>7</v>
      </c>
      <c r="E52" s="20">
        <v>0</v>
      </c>
      <c r="F52" s="5">
        <v>50</v>
      </c>
      <c r="G52" s="15">
        <f t="shared" si="0"/>
        <v>0</v>
      </c>
    </row>
    <row r="53" spans="1:7" ht="15" customHeight="1" x14ac:dyDescent="0.25">
      <c r="A53" s="45">
        <v>48</v>
      </c>
      <c r="B53" s="21" t="s">
        <v>39</v>
      </c>
      <c r="C53" s="4" t="s">
        <v>29</v>
      </c>
      <c r="D53" s="5" t="s">
        <v>7</v>
      </c>
      <c r="E53" s="20">
        <v>0</v>
      </c>
      <c r="F53" s="5">
        <v>25</v>
      </c>
      <c r="G53" s="15">
        <f t="shared" si="0"/>
        <v>0</v>
      </c>
    </row>
    <row r="54" spans="1:7" ht="15" customHeight="1" x14ac:dyDescent="0.25">
      <c r="A54" s="45">
        <v>49</v>
      </c>
      <c r="B54" s="21" t="s">
        <v>34</v>
      </c>
      <c r="C54" s="4" t="s">
        <v>27</v>
      </c>
      <c r="D54" s="5" t="s">
        <v>7</v>
      </c>
      <c r="E54" s="20">
        <v>0</v>
      </c>
      <c r="F54" s="5">
        <v>200</v>
      </c>
      <c r="G54" s="15">
        <f t="shared" si="0"/>
        <v>0</v>
      </c>
    </row>
    <row r="55" spans="1:7" ht="15" customHeight="1" x14ac:dyDescent="0.25">
      <c r="A55" s="45">
        <v>50</v>
      </c>
      <c r="B55" s="21" t="s">
        <v>34</v>
      </c>
      <c r="C55" s="4" t="s">
        <v>28</v>
      </c>
      <c r="D55" s="5" t="s">
        <v>7</v>
      </c>
      <c r="E55" s="20">
        <v>0</v>
      </c>
      <c r="F55" s="5">
        <v>100</v>
      </c>
      <c r="G55" s="15">
        <f t="shared" si="0"/>
        <v>0</v>
      </c>
    </row>
    <row r="56" spans="1:7" ht="15" customHeight="1" x14ac:dyDescent="0.25">
      <c r="A56" s="45">
        <v>51</v>
      </c>
      <c r="B56" s="21" t="s">
        <v>34</v>
      </c>
      <c r="C56" s="4" t="s">
        <v>30</v>
      </c>
      <c r="D56" s="5" t="s">
        <v>7</v>
      </c>
      <c r="E56" s="20">
        <v>0</v>
      </c>
      <c r="F56" s="5">
        <v>50</v>
      </c>
      <c r="G56" s="15">
        <f t="shared" si="0"/>
        <v>0</v>
      </c>
    </row>
    <row r="57" spans="1:7" ht="15" customHeight="1" x14ac:dyDescent="0.25">
      <c r="A57" s="45">
        <v>52</v>
      </c>
      <c r="B57" s="21" t="s">
        <v>34</v>
      </c>
      <c r="C57" s="4" t="s">
        <v>29</v>
      </c>
      <c r="D57" s="5" t="s">
        <v>7</v>
      </c>
      <c r="E57" s="20">
        <v>0</v>
      </c>
      <c r="F57" s="5">
        <v>25</v>
      </c>
      <c r="G57" s="15">
        <f t="shared" si="0"/>
        <v>0</v>
      </c>
    </row>
    <row r="58" spans="1:7" ht="15" customHeight="1" x14ac:dyDescent="0.25">
      <c r="A58" s="45">
        <v>53</v>
      </c>
      <c r="B58" s="21" t="s">
        <v>26</v>
      </c>
      <c r="C58" s="4" t="s">
        <v>27</v>
      </c>
      <c r="D58" s="5" t="s">
        <v>7</v>
      </c>
      <c r="E58" s="20">
        <v>0</v>
      </c>
      <c r="F58" s="5">
        <v>200</v>
      </c>
      <c r="G58" s="15">
        <f t="shared" si="0"/>
        <v>0</v>
      </c>
    </row>
    <row r="59" spans="1:7" ht="15" customHeight="1" x14ac:dyDescent="0.25">
      <c r="A59" s="45">
        <v>54</v>
      </c>
      <c r="B59" s="21" t="s">
        <v>26</v>
      </c>
      <c r="C59" s="4" t="s">
        <v>28</v>
      </c>
      <c r="D59" s="5" t="s">
        <v>7</v>
      </c>
      <c r="E59" s="20">
        <v>0</v>
      </c>
      <c r="F59" s="5">
        <v>100</v>
      </c>
      <c r="G59" s="15">
        <f t="shared" si="0"/>
        <v>0</v>
      </c>
    </row>
    <row r="60" spans="1:7" ht="15" customHeight="1" x14ac:dyDescent="0.25">
      <c r="A60" s="45">
        <v>55</v>
      </c>
      <c r="B60" s="21" t="s">
        <v>26</v>
      </c>
      <c r="C60" s="4" t="s">
        <v>30</v>
      </c>
      <c r="D60" s="5" t="s">
        <v>7</v>
      </c>
      <c r="E60" s="20">
        <v>0</v>
      </c>
      <c r="F60" s="5">
        <v>50</v>
      </c>
      <c r="G60" s="15">
        <f t="shared" si="0"/>
        <v>0</v>
      </c>
    </row>
    <row r="61" spans="1:7" ht="15" customHeight="1" x14ac:dyDescent="0.25">
      <c r="A61" s="45">
        <v>56</v>
      </c>
      <c r="B61" s="21" t="s">
        <v>26</v>
      </c>
      <c r="C61" s="4" t="s">
        <v>29</v>
      </c>
      <c r="D61" s="5" t="s">
        <v>7</v>
      </c>
      <c r="E61" s="20">
        <v>0</v>
      </c>
      <c r="F61" s="5">
        <v>25</v>
      </c>
      <c r="G61" s="15">
        <f t="shared" si="0"/>
        <v>0</v>
      </c>
    </row>
    <row r="62" spans="1:7" ht="15" customHeight="1" x14ac:dyDescent="0.25">
      <c r="A62" s="6"/>
      <c r="B62" s="33" t="s">
        <v>40</v>
      </c>
      <c r="C62" s="34"/>
      <c r="D62" s="34"/>
      <c r="E62" s="34"/>
      <c r="F62" s="35"/>
      <c r="G62" s="16">
        <f>SUM(G6:G61)</f>
        <v>0</v>
      </c>
    </row>
    <row r="63" spans="1:7" ht="15" customHeight="1" x14ac:dyDescent="0.25"/>
    <row r="64" spans="1:7" ht="24.75" customHeight="1" x14ac:dyDescent="0.25">
      <c r="A64" s="27" t="s">
        <v>31</v>
      </c>
      <c r="B64" s="28"/>
      <c r="C64" s="28"/>
      <c r="D64" s="28"/>
      <c r="E64" s="28"/>
      <c r="F64" s="28"/>
      <c r="G64" s="28"/>
    </row>
    <row r="65" spans="1:7" s="7" customFormat="1" ht="48" customHeight="1" x14ac:dyDescent="0.25">
      <c r="A65" s="9" t="s">
        <v>4</v>
      </c>
      <c r="B65" s="22" t="s">
        <v>1</v>
      </c>
      <c r="C65" s="23"/>
      <c r="D65" s="9" t="s">
        <v>2</v>
      </c>
      <c r="E65" s="9" t="s">
        <v>5</v>
      </c>
      <c r="F65" s="9" t="s">
        <v>20</v>
      </c>
      <c r="G65" s="9" t="s">
        <v>42</v>
      </c>
    </row>
    <row r="66" spans="1:7" ht="15" customHeight="1" x14ac:dyDescent="0.25">
      <c r="A66" s="45">
        <v>57</v>
      </c>
      <c r="B66" s="24" t="s">
        <v>32</v>
      </c>
      <c r="C66" s="25"/>
      <c r="D66" s="3" t="s">
        <v>3</v>
      </c>
      <c r="E66" s="12">
        <v>0</v>
      </c>
      <c r="F66" s="8">
        <v>5</v>
      </c>
      <c r="G66" s="26">
        <f>E66*F66</f>
        <v>0</v>
      </c>
    </row>
    <row r="67" spans="1:7" ht="15" customHeight="1" x14ac:dyDescent="0.25">
      <c r="A67" s="45">
        <v>58</v>
      </c>
      <c r="B67" s="24" t="s">
        <v>41</v>
      </c>
      <c r="C67" s="25"/>
      <c r="D67" s="3" t="s">
        <v>3</v>
      </c>
      <c r="E67" s="12">
        <v>0</v>
      </c>
      <c r="F67" s="8">
        <v>5</v>
      </c>
      <c r="G67" s="26">
        <f>E67*F67</f>
        <v>0</v>
      </c>
    </row>
    <row r="68" spans="1:7" ht="15" customHeight="1" x14ac:dyDescent="0.25">
      <c r="A68" s="3"/>
      <c r="B68" s="39" t="s">
        <v>44</v>
      </c>
      <c r="C68" s="40"/>
      <c r="D68" s="40"/>
      <c r="E68" s="40"/>
      <c r="F68" s="40"/>
      <c r="G68" s="17">
        <f>SUM(G66:G67)</f>
        <v>0</v>
      </c>
    </row>
    <row r="70" spans="1:7" ht="24.75" customHeight="1" x14ac:dyDescent="0.25">
      <c r="A70" s="27" t="s">
        <v>15</v>
      </c>
      <c r="B70" s="28"/>
      <c r="C70" s="28"/>
      <c r="D70" s="28"/>
      <c r="E70" s="28"/>
      <c r="F70" s="28"/>
      <c r="G70" s="28"/>
    </row>
    <row r="71" spans="1:7" ht="28.5" customHeight="1" x14ac:dyDescent="0.25">
      <c r="A71" s="11" t="s">
        <v>4</v>
      </c>
      <c r="B71" s="41" t="s">
        <v>8</v>
      </c>
      <c r="C71" s="41"/>
      <c r="D71" s="41"/>
      <c r="E71" s="11" t="s">
        <v>9</v>
      </c>
      <c r="F71" s="41" t="s">
        <v>10</v>
      </c>
      <c r="G71" s="41"/>
    </row>
    <row r="72" spans="1:7" ht="18.75" customHeight="1" x14ac:dyDescent="0.25">
      <c r="A72" s="13">
        <v>59</v>
      </c>
      <c r="B72" s="44" t="s">
        <v>11</v>
      </c>
      <c r="C72" s="44"/>
      <c r="D72" s="44"/>
      <c r="E72" s="14">
        <v>0</v>
      </c>
      <c r="F72" s="42">
        <v>16800</v>
      </c>
      <c r="G72" s="42"/>
    </row>
    <row r="73" spans="1:7" ht="15" customHeight="1" x14ac:dyDescent="0.25">
      <c r="A73" s="3"/>
      <c r="B73" s="39" t="s">
        <v>45</v>
      </c>
      <c r="C73" s="40"/>
      <c r="D73" s="40"/>
      <c r="E73" s="40"/>
      <c r="F73" s="43"/>
      <c r="G73" s="18">
        <f>F72</f>
        <v>16800</v>
      </c>
    </row>
    <row r="74" spans="1:7" ht="15.75" x14ac:dyDescent="0.25">
      <c r="A74" s="6"/>
      <c r="B74" s="36" t="s">
        <v>46</v>
      </c>
      <c r="C74" s="37"/>
      <c r="D74" s="37"/>
      <c r="E74" s="37"/>
      <c r="F74" s="38"/>
      <c r="G74" s="19">
        <f>G62+G68+G73</f>
        <v>16800</v>
      </c>
    </row>
  </sheetData>
  <sheetProtection algorithmName="SHA-512" hashValue="ncO0JuaLhYYhvKz6UBEEnERhbxEq6eC+z3gT0sarvE0Og/8AQUhUR9VpgqZwUc81uHWHfX8/KvoYqFnRvqFJyg==" saltValue="ikcwS3D/tMTW38/Wz1pWIQ==" spinCount="100000" sheet="1" objects="1" scenarios="1"/>
  <mergeCells count="15">
    <mergeCell ref="B74:F74"/>
    <mergeCell ref="A70:G70"/>
    <mergeCell ref="B68:F68"/>
    <mergeCell ref="B71:D71"/>
    <mergeCell ref="B72:D72"/>
    <mergeCell ref="F71:G71"/>
    <mergeCell ref="F72:G72"/>
    <mergeCell ref="B73:F73"/>
    <mergeCell ref="A64:G64"/>
    <mergeCell ref="A1:B1"/>
    <mergeCell ref="A3:G3"/>
    <mergeCell ref="A2:G2"/>
    <mergeCell ref="C1:G1"/>
    <mergeCell ref="A4:G4"/>
    <mergeCell ref="B62:F62"/>
  </mergeCells>
  <printOptions gridLines="1"/>
  <pageMargins left="0.7" right="0.7" top="0.75" bottom="0.75" header="0.3" footer="0.3"/>
  <pageSetup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71322A3CE5246802F03A1AEBF2938" ma:contentTypeVersion="11" ma:contentTypeDescription="Create a new document." ma:contentTypeScope="" ma:versionID="f6beca2448a20edd4cd1e9a4d0d60dcb">
  <xsd:schema xmlns:xsd="http://www.w3.org/2001/XMLSchema" xmlns:xs="http://www.w3.org/2001/XMLSchema" xmlns:p="http://schemas.microsoft.com/office/2006/metadata/properties" xmlns:ns2="d9969127-6db9-4eaf-a22a-bc83d199393d" targetNamespace="http://schemas.microsoft.com/office/2006/metadata/properties" ma:root="true" ma:fieldsID="b4c38dcdb0d02aadcbb915bf33dc1e93" ns2:_="">
    <xsd:import namespace="d9969127-6db9-4eaf-a22a-bc83d19939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69127-6db9-4eaf-a22a-bc83d1993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323A40-86FF-4A83-88AB-7DB124C2B231}">
  <ds:schemaRefs>
    <ds:schemaRef ds:uri="http://schemas.microsoft.com/sharepoint/v3/contenttype/forms"/>
  </ds:schemaRefs>
</ds:datastoreItem>
</file>

<file path=customXml/itemProps2.xml><?xml version="1.0" encoding="utf-8"?>
<ds:datastoreItem xmlns:ds="http://schemas.openxmlformats.org/officeDocument/2006/customXml" ds:itemID="{B5901C77-7BE6-45CF-9B51-7043A442418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D1DE49E-7DEE-43E7-A1FF-5869E9DA0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69127-6db9-4eaf-a22a-bc83d19939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Quarterly Preventive Maintenanc</vt:lpstr>
      <vt:lpstr>'Quarterly Preventive Maintenanc'!Print_Area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Lawson, Ken</dc:creator>
  <cp:keywords/>
  <dc:description/>
  <cp:lastModifiedBy>Sorto, Carolina</cp:lastModifiedBy>
  <cp:revision/>
  <cp:lastPrinted>2022-03-24T20:15:57Z</cp:lastPrinted>
  <dcterms:created xsi:type="dcterms:W3CDTF">2021-07-23T14:58:41Z</dcterms:created>
  <dcterms:modified xsi:type="dcterms:W3CDTF">2023-02-01T20:42:33Z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0x0101004F271322A3CE5246802F03A1AEBF2938</vt:lpwstr>
  </property>
</Properties>
</file>