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54E1BFCA-4C64-4789-A071-59A02EE087B4}" xr6:coauthVersionLast="47" xr6:coauthVersionMax="47" xr10:uidLastSave="{00000000-0000-0000-0000-000000000000}"/>
  <bookViews>
    <workbookView xWindow="-120" yWindow="-120" windowWidth="29040" windowHeight="15840" xr2:uid="{00000000-000D-0000-FFFF-FFFF00000000}"/>
  </bookViews>
  <sheets>
    <sheet name="53FY23 Pricing Sheet" sheetId="1" r:id="rId1"/>
  </sheets>
  <definedNames>
    <definedName name="_xlnm.Print_Area" localSheetId="0">'53FY23 Pricing Sheet'!$A$1:$L$7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1" l="1"/>
  <c r="L5" i="1"/>
  <c r="L7" i="1" l="1"/>
</calcChain>
</file>

<file path=xl/sharedStrings.xml><?xml version="1.0" encoding="utf-8"?>
<sst xmlns="http://schemas.openxmlformats.org/spreadsheetml/2006/main" count="21" uniqueCount="20">
  <si>
    <t>Item #</t>
  </si>
  <si>
    <t>Description</t>
  </si>
  <si>
    <t>Bidder Name:</t>
  </si>
  <si>
    <t>Estimated Quantity</t>
  </si>
  <si>
    <t>Bid Form
Pricing Schedule</t>
  </si>
  <si>
    <t>Unit Price</t>
  </si>
  <si>
    <t>Extended Price</t>
  </si>
  <si>
    <t>Pricing entered is for F.O.B. destination on a needed basis, delivered in Arlington County, Virginia. Prices are not subject to change for the Initial Contract Term.  Price increases for Renewal Contract Terms will be allowed in accordance with the Agreement. If there is a variance between a Unit Price and the Extended Price, the Unit Price will prevail.
For each Bid received, and for each criterion listed in the Instructions to Bidders, APS will assign a number of evaluation points reflecting, in their sole opinion, the degree by which the Bid satisfies each criterion.  A sum of the resulting evaluation points will identify the Bid(s) which represents the best value per equipment line item.  It is the intention of APS to award one (1) Contract for each individual equipment line item to the Bidder having the highest number of evaluation points in that equipment line item.  If a Bidder has the highest number of evaluation points for more than one (1) equipment line item, a single Contract will be awarded reflecting each of the equipment line items the Bidder was awarded.  
The Bidder understands and agrees that the quantities listed in this table are for evaluation purposes only and APS is under no obligation to buy any amount as a result of having being awarded a Contract.</t>
  </si>
  <si>
    <t>Equipment Per Scope of Work</t>
  </si>
  <si>
    <t>Or</t>
  </si>
  <si>
    <t>Proposed Equivalent</t>
  </si>
  <si>
    <t>Equipment Manufacturer</t>
  </si>
  <si>
    <t>Equipment Model</t>
  </si>
  <si>
    <t>Unit of Issue</t>
  </si>
  <si>
    <t>Delivery Days ARO</t>
  </si>
  <si>
    <r>
      <rPr>
        <b/>
        <sz val="11"/>
        <rFont val="Times New Roman"/>
        <family val="1"/>
      </rPr>
      <t>Wireless Client Access System:</t>
    </r>
    <r>
      <rPr>
        <sz val="11"/>
        <rFont val="Times New Roman"/>
        <family val="1"/>
      </rPr>
      <t xml:space="preserve">
•Must be lightweight access point and have ability to integrate with existing Aruba controller models 7200 series and 7000 series with full feature set. 
•Ability to integrate with existing ClearPass &amp; AirWave Management System
•Ability to support IEEE 802.11 g/n/ac standards
•Power-Over-Ethernet (802.3aF/802.3at)
•Indoor &amp; Outdoor deployment options
•Including unit, 3 years’ maintenance and warranty, support &amp; accessories (e.g. power supplies, interface modules, interconnect cables, transceivers, mounting hardware etc.)
•Example: Aruba AP-615, or </t>
    </r>
    <r>
      <rPr>
        <b/>
        <sz val="11"/>
        <rFont val="Times New Roman"/>
        <family val="1"/>
      </rPr>
      <t>equivalent</t>
    </r>
    <r>
      <rPr>
        <sz val="11"/>
        <rFont val="Times New Roman"/>
        <family val="1"/>
      </rPr>
      <t>.</t>
    </r>
  </si>
  <si>
    <r>
      <rPr>
        <b/>
        <sz val="11"/>
        <rFont val="Times New Roman"/>
        <family val="1"/>
      </rPr>
      <t>Wireless Client Access System:</t>
    </r>
    <r>
      <rPr>
        <sz val="11"/>
        <rFont val="Times New Roman"/>
        <family val="1"/>
      </rPr>
      <t xml:space="preserve">
•Must be lightweight access point and have ability to integrate with existing Aruba controller models 7200 series and 7000 series with full feature set.
•Ability to integrate with existing ClearPass &amp; AirWave Management System
•Ability to support IEEE 802.11 g/n/ac standards
•Power-Over-Ethernet (802.3aF/802.3at)
•Indoor &amp; Outdoor deployment options
•Including unit, 3 years’ maintenance and warranty, support &amp; accessories (e.g. power supplies, interface modules, interconnect cables, transceivers, mounting hardware etc.)
•Example: Aruba AP-635,</t>
    </r>
    <r>
      <rPr>
        <b/>
        <sz val="11"/>
        <rFont val="Times New Roman"/>
        <family val="1"/>
      </rPr>
      <t xml:space="preserve"> or equivalent</t>
    </r>
    <r>
      <rPr>
        <sz val="11"/>
        <rFont val="Times New Roman"/>
        <family val="1"/>
      </rPr>
      <t>.</t>
    </r>
  </si>
  <si>
    <t>Appendix 3 ITB 53FY23</t>
  </si>
  <si>
    <t>Each</t>
  </si>
  <si>
    <t>Bid Evaluation Total (Item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</si>
</sst>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6" x14ac:knownFonts="1">
    <font>
      <sz val="11"/>
      <color theme="1"/>
      <name val="Calibri"/>
      <family val="2"/>
      <scheme val="minor"/>
    </font>
    <font>
      <sz val="11"/>
      <name val="Times New Roman"/>
      <family val="1"/>
    </font>
    <font>
      <b/>
      <sz val="11"/>
      <name val="Times New Roman"/>
      <family val="1"/>
    </font>
    <font>
      <sz val="11"/>
      <color theme="1"/>
      <name val="Calibri"/>
      <family val="2"/>
      <scheme val="minor"/>
    </font>
    <font>
      <b/>
      <sz val="12"/>
      <name val="Times New Roman"/>
      <family val="1"/>
    </font>
    <font>
      <b/>
      <sz val="14"/>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23">
    <xf numFmtId="0" fontId="0" fillId="0" borderId="0" xfId="0"/>
    <xf numFmtId="0" fontId="1" fillId="0" borderId="0" xfId="0" applyFont="1"/>
    <xf numFmtId="44" fontId="1" fillId="0" borderId="2" xfId="1"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indent="1"/>
    </xf>
    <xf numFmtId="0" fontId="2" fillId="3" borderId="2"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2" xfId="0" applyFont="1" applyBorder="1" applyAlignment="1" applyProtection="1">
      <alignment horizontal="left" vertical="center" wrapText="1"/>
    </xf>
    <xf numFmtId="0" fontId="1" fillId="3" borderId="2" xfId="0" applyFont="1" applyFill="1" applyBorder="1" applyAlignment="1" applyProtection="1">
      <alignment horizontal="center" vertical="center" wrapText="1"/>
    </xf>
    <xf numFmtId="0" fontId="1" fillId="0" borderId="2" xfId="0" applyFont="1" applyBorder="1" applyAlignment="1" applyProtection="1">
      <alignment vertical="center" wrapText="1"/>
    </xf>
    <xf numFmtId="164" fontId="1" fillId="0" borderId="2" xfId="2" applyNumberFormat="1" applyFont="1" applyBorder="1" applyAlignment="1" applyProtection="1">
      <alignment horizontal="center" vertical="center" wrapText="1"/>
    </xf>
    <xf numFmtId="44" fontId="1" fillId="0" borderId="2" xfId="0" applyNumberFormat="1" applyFont="1" applyBorder="1" applyProtection="1"/>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0" borderId="0" xfId="0" applyFont="1" applyAlignment="1" applyProtection="1">
      <alignment horizontal="left"/>
    </xf>
    <xf numFmtId="0" fontId="2" fillId="0" borderId="1" xfId="0" applyFont="1" applyBorder="1" applyAlignment="1" applyProtection="1">
      <alignment horizontal="left"/>
      <protection locked="0"/>
    </xf>
    <xf numFmtId="0" fontId="2"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wrapText="1"/>
    </xf>
    <xf numFmtId="0" fontId="1" fillId="0" borderId="0" xfId="0" applyFont="1" applyAlignment="1" applyProtection="1">
      <alignment horizontal="left"/>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
  <sheetViews>
    <sheetView tabSelected="1" view="pageBreakPreview" zoomScale="110" zoomScaleNormal="100" zoomScaleSheetLayoutView="110" workbookViewId="0">
      <selection activeCell="F5" sqref="F5"/>
    </sheetView>
  </sheetViews>
  <sheetFormatPr defaultRowHeight="15" x14ac:dyDescent="0.25"/>
  <cols>
    <col min="1" max="1" width="9.5703125" style="1" customWidth="1"/>
    <col min="2" max="2" width="34" style="1" customWidth="1"/>
    <col min="3" max="3" width="11.42578125" style="1" customWidth="1"/>
    <col min="4" max="4" width="4.7109375" style="1" customWidth="1"/>
    <col min="5" max="5" width="12.42578125" style="1" customWidth="1"/>
    <col min="6" max="6" width="13.5703125" style="1" customWidth="1"/>
    <col min="7" max="7" width="14.140625" style="1" customWidth="1"/>
    <col min="8" max="8" width="13" style="1" customWidth="1"/>
    <col min="9" max="9" width="11.140625" style="1" bestFit="1" customWidth="1"/>
    <col min="10" max="10" width="10.28515625" style="1" bestFit="1" customWidth="1"/>
    <col min="11" max="11" width="11.140625" style="1" customWidth="1"/>
    <col min="12" max="12" width="14.28515625" style="1" bestFit="1" customWidth="1"/>
    <col min="13" max="16384" width="9.140625" style="1"/>
  </cols>
  <sheetData>
    <row r="1" spans="1:12" ht="16.5" thickBot="1" x14ac:dyDescent="0.3">
      <c r="A1" s="17" t="s">
        <v>17</v>
      </c>
      <c r="B1" s="17"/>
      <c r="C1" s="17"/>
      <c r="D1" s="17"/>
      <c r="E1" s="17"/>
      <c r="F1" s="17"/>
      <c r="G1" s="17"/>
      <c r="H1" s="18" t="s">
        <v>2</v>
      </c>
      <c r="I1" s="18"/>
      <c r="J1" s="18"/>
      <c r="K1" s="18"/>
      <c r="L1" s="18"/>
    </row>
    <row r="2" spans="1:12" ht="30.75" customHeight="1" thickTop="1" x14ac:dyDescent="0.25">
      <c r="A2" s="19" t="s">
        <v>4</v>
      </c>
      <c r="B2" s="19"/>
      <c r="C2" s="19"/>
      <c r="D2" s="19"/>
      <c r="E2" s="19"/>
      <c r="F2" s="19"/>
      <c r="G2" s="20"/>
      <c r="H2" s="20"/>
      <c r="I2" s="20"/>
      <c r="J2" s="20"/>
      <c r="K2" s="20"/>
      <c r="L2" s="20"/>
    </row>
    <row r="3" spans="1:12" ht="136.5" customHeight="1" x14ac:dyDescent="0.25">
      <c r="A3" s="21" t="s">
        <v>7</v>
      </c>
      <c r="B3" s="21"/>
      <c r="C3" s="21"/>
      <c r="D3" s="21"/>
      <c r="E3" s="21"/>
      <c r="F3" s="21"/>
      <c r="G3" s="22"/>
      <c r="H3" s="22"/>
      <c r="I3" s="22"/>
      <c r="J3" s="22"/>
      <c r="K3" s="22"/>
      <c r="L3" s="22"/>
    </row>
    <row r="4" spans="1:12" ht="43.5" customHeight="1" x14ac:dyDescent="0.25">
      <c r="A4" s="3" t="s">
        <v>0</v>
      </c>
      <c r="B4" s="4" t="s">
        <v>1</v>
      </c>
      <c r="C4" s="3" t="s">
        <v>8</v>
      </c>
      <c r="D4" s="5" t="s">
        <v>9</v>
      </c>
      <c r="E4" s="3" t="s">
        <v>10</v>
      </c>
      <c r="F4" s="3" t="s">
        <v>11</v>
      </c>
      <c r="G4" s="4" t="s">
        <v>12</v>
      </c>
      <c r="H4" s="4" t="s">
        <v>13</v>
      </c>
      <c r="I4" s="3" t="s">
        <v>14</v>
      </c>
      <c r="J4" s="3" t="s">
        <v>3</v>
      </c>
      <c r="K4" s="3" t="s">
        <v>5</v>
      </c>
      <c r="L4" s="3" t="s">
        <v>6</v>
      </c>
    </row>
    <row r="5" spans="1:12" ht="270.75" customHeight="1" x14ac:dyDescent="0.25">
      <c r="A5" s="6">
        <v>1</v>
      </c>
      <c r="B5" s="7" t="s">
        <v>15</v>
      </c>
      <c r="C5" s="12"/>
      <c r="D5" s="8"/>
      <c r="E5" s="12"/>
      <c r="F5" s="12"/>
      <c r="G5" s="13"/>
      <c r="H5" s="9" t="s">
        <v>18</v>
      </c>
      <c r="I5" s="12"/>
      <c r="J5" s="10">
        <v>1000</v>
      </c>
      <c r="K5" s="2">
        <v>0</v>
      </c>
      <c r="L5" s="11">
        <f>K5*J5</f>
        <v>0</v>
      </c>
    </row>
    <row r="6" spans="1:12" ht="277.5" customHeight="1" x14ac:dyDescent="0.25">
      <c r="A6" s="6">
        <v>2</v>
      </c>
      <c r="B6" s="7" t="s">
        <v>16</v>
      </c>
      <c r="C6" s="12"/>
      <c r="D6" s="8"/>
      <c r="E6" s="12"/>
      <c r="F6" s="12"/>
      <c r="G6" s="13"/>
      <c r="H6" s="9" t="s">
        <v>18</v>
      </c>
      <c r="I6" s="12"/>
      <c r="J6" s="10">
        <v>1000</v>
      </c>
      <c r="K6" s="2">
        <v>0</v>
      </c>
      <c r="L6" s="11">
        <f>K6*J6</f>
        <v>0</v>
      </c>
    </row>
    <row r="7" spans="1:12" ht="25.5" customHeight="1" x14ac:dyDescent="0.25">
      <c r="A7" s="6"/>
      <c r="B7" s="6"/>
      <c r="C7" s="14" t="s">
        <v>19</v>
      </c>
      <c r="D7" s="15"/>
      <c r="E7" s="15"/>
      <c r="F7" s="15"/>
      <c r="G7" s="15"/>
      <c r="H7" s="15"/>
      <c r="I7" s="15"/>
      <c r="J7" s="15"/>
      <c r="K7" s="16"/>
      <c r="L7" s="11">
        <f>SUM(L5:L6)</f>
        <v>0</v>
      </c>
    </row>
  </sheetData>
  <sheetProtection algorithmName="SHA-512" hashValue="tsaF0eGPQ/6Od/u+ij9R0sTMBzPVvIXIEdKjlksnWolzpA8i5BJMCPwd4c2ZlKH+1HBtyZ1BRmPIxuKG7JktTQ==" saltValue="A62zQo+4zaCPobN1QMX8qA==" spinCount="100000" sheet="1" selectLockedCells="1"/>
  <mergeCells count="5">
    <mergeCell ref="C7:K7"/>
    <mergeCell ref="A1:G1"/>
    <mergeCell ref="H1:L1"/>
    <mergeCell ref="A2:L2"/>
    <mergeCell ref="A3:L3"/>
  </mergeCells>
  <printOptions gridLines="1"/>
  <pageMargins left="0.7" right="0.7" top="0.75" bottom="0.75" header="0.3" footer="0.3"/>
  <pageSetup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1" ma:contentTypeDescription="Create a new document." ma:contentTypeScope="" ma:versionID="f6beca2448a20edd4cd1e9a4d0d60dcb">
  <xsd:schema xmlns:xsd="http://www.w3.org/2001/XMLSchema" xmlns:xs="http://www.w3.org/2001/XMLSchema" xmlns:p="http://schemas.microsoft.com/office/2006/metadata/properties" xmlns:ns2="d9969127-6db9-4eaf-a22a-bc83d199393d" targetNamespace="http://schemas.microsoft.com/office/2006/metadata/properties" ma:root="true" ma:fieldsID="b4c38dcdb0d02aadcbb915bf33dc1e93" ns2:_="">
    <xsd:import namespace="d9969127-6db9-4eaf-a22a-bc83d19939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EA28ED-1D7D-4709-AFBF-59E2DD80964F}">
  <ds:schemaRefs>
    <ds:schemaRef ds:uri="http://schemas.microsoft.com/sharepoint/v3/contenttype/forms"/>
  </ds:schemaRefs>
</ds:datastoreItem>
</file>

<file path=customXml/itemProps2.xml><?xml version="1.0" encoding="utf-8"?>
<ds:datastoreItem xmlns:ds="http://schemas.openxmlformats.org/officeDocument/2006/customXml" ds:itemID="{1E55067D-7F44-4428-AFA8-27B04CA3C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C58526-09C3-4FAF-86A7-00722212E62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d9969127-6db9-4eaf-a22a-bc83d199393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53FY23 Pricing Sheet</vt:lpstr>
      <vt:lpstr>'53FY23 Pricing 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Ken</dc:creator>
  <cp:keywords/>
  <dc:description/>
  <cp:lastModifiedBy>Thai, Thanh</cp:lastModifiedBy>
  <cp:revision/>
  <cp:lastPrinted>2022-12-02T15:56:49Z</cp:lastPrinted>
  <dcterms:created xsi:type="dcterms:W3CDTF">2020-02-18T12:28:06Z</dcterms:created>
  <dcterms:modified xsi:type="dcterms:W3CDTF">2022-12-06T18:27:41Z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ies>
</file>