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curement\Common\BIDS, RFPs, RFQs - FY 2019\#55FY19 - COMMERCIAL KITCHEN EQUIP REPAIR SERVICES and PARTS\"/>
    </mc:Choice>
  </mc:AlternateContent>
  <bookViews>
    <workbookView xWindow="0" yWindow="270" windowWidth="15195" windowHeight="8520"/>
  </bookViews>
  <sheets>
    <sheet name="14FY18 Bid Tab" sheetId="3" r:id="rId1"/>
  </sheets>
  <definedNames>
    <definedName name="_xlnm.Print_Area" localSheetId="0">'14FY18 Bid Tab'!$A$1:$E$9</definedName>
  </definedNames>
  <calcPr calcId="171027"/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 l="1"/>
  <c r="E9" i="3" l="1"/>
</calcChain>
</file>

<file path=xl/sharedStrings.xml><?xml version="1.0" encoding="utf-8"?>
<sst xmlns="http://schemas.openxmlformats.org/spreadsheetml/2006/main" count="13" uniqueCount="10">
  <si>
    <t xml:space="preserve"> </t>
  </si>
  <si>
    <t>ITEM</t>
  </si>
  <si>
    <t>DESCRIPTION</t>
  </si>
  <si>
    <t>One Time Service Call Fee per call</t>
  </si>
  <si>
    <t>Tradesman Hourly Labor Rate Regular Time:</t>
  </si>
  <si>
    <t>Tradesman Hourly Labor Rate Overtime</t>
  </si>
  <si>
    <t>Tradesman Hourly Labor Rate Weekend</t>
  </si>
  <si>
    <t>Tradesman Hourly Labor Rate Emergency</t>
  </si>
  <si>
    <t>Discount from MSRP Parts List for repair parts.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</si>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</sst>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0"/>
      <name val="Arial"/>
    </font>
    <font>
      <sz val="11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3" fillId="0" borderId="0" xfId="0" applyFont="1" applyAlignment="1">
      <alignment horizontal="center" wrapText="1"/>
    </xf>
    <xf numFmtId="1" fontId="3" fillId="0" borderId="0" xfId="0" applyNumberFormat="1" applyFont="1" applyFill="1"/>
    <xf numFmtId="1" fontId="3" fillId="0" borderId="0" xfId="0" applyNumberFormat="1" applyFont="1"/>
    <xf numFmtId="0" fontId="5" fillId="0" borderId="0" xfId="0" applyFont="1" applyBorder="1" applyAlignment="1" applyProtection="1">
      <alignment horizontal="left" vertical="center" wrapText="1" indent="1"/>
    </xf>
    <xf numFmtId="10" fontId="3" fillId="0" borderId="0" xfId="0" applyNumberFormat="1" applyFont="1"/>
    <xf numFmtId="0" fontId="5" fillId="0" borderId="0" xfId="0" applyFont="1" applyBorder="1" applyAlignment="1" applyProtection="1">
      <alignment horizontal="right" vertical="center" wrapText="1" indent="1"/>
    </xf>
    <xf numFmtId="0" fontId="3" fillId="0" borderId="0" xfId="0" applyFont="1" applyAlignment="1">
      <alignment vertical="center"/>
    </xf>
    <xf numFmtId="164" fontId="5" fillId="0" borderId="0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76200</xdr:rowOff>
    </xdr:from>
    <xdr:to>
      <xdr:col>2</xdr:col>
      <xdr:colOff>0</xdr:colOff>
      <xdr:row>1</xdr:row>
      <xdr:rowOff>0</xdr:rowOff>
    </xdr:to>
    <xdr:sp macro="" textlink="">
      <xdr:nvSpPr>
        <xdr:cNvPr id="33" name="Text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436620" y="76200"/>
          <a:ext cx="0" cy="2796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ALL AMERICAN PEST CONTROL, INC.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5613 LEESBURG PIKE # 12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FALLS CHURCH, VA.  22041</a:t>
          </a: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0</xdr:row>
      <xdr:rowOff>3368040</xdr:rowOff>
    </xdr:to>
    <xdr:sp macro="" textlink="">
      <xdr:nvSpPr>
        <xdr:cNvPr id="34" name="Text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BT Office Products, Int'l.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2810 E. Parham Rd.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Richmond, VA  23228</a:t>
          </a:r>
        </a:p>
      </xdr:txBody>
    </xdr:sp>
    <xdr:clientData/>
  </xdr:twoCellAnchor>
  <xdr:twoCellAnchor>
    <xdr:from>
      <xdr:col>2</xdr:col>
      <xdr:colOff>0</xdr:colOff>
      <xdr:row>0</xdr:row>
      <xdr:rowOff>76200</xdr:rowOff>
    </xdr:from>
    <xdr:to>
      <xdr:col>2</xdr:col>
      <xdr:colOff>0</xdr:colOff>
      <xdr:row>0</xdr:row>
      <xdr:rowOff>3368040</xdr:rowOff>
    </xdr:to>
    <xdr:sp macro="" textlink="">
      <xdr:nvSpPr>
        <xdr:cNvPr id="35" name="Text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436620" y="76200"/>
          <a:ext cx="0" cy="2796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Progress Richmond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3413 Carlton St.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Richmond, VA  23230</a:t>
          </a:r>
        </a:p>
      </xdr:txBody>
    </xdr:sp>
    <xdr:clientData/>
  </xdr:twoCellAnchor>
  <xdr:twoCellAnchor>
    <xdr:from>
      <xdr:col>2</xdr:col>
      <xdr:colOff>0</xdr:colOff>
      <xdr:row>0</xdr:row>
      <xdr:rowOff>83820</xdr:rowOff>
    </xdr:from>
    <xdr:to>
      <xdr:col>2</xdr:col>
      <xdr:colOff>0</xdr:colOff>
      <xdr:row>1</xdr:row>
      <xdr:rowOff>0</xdr:rowOff>
    </xdr:to>
    <xdr:sp macro="" textlink="">
      <xdr:nvSpPr>
        <xdr:cNvPr id="36" name="Text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436620" y="83820"/>
          <a:ext cx="0" cy="2788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AMERICAN PEST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6460 NEW HAMPSHIRE AVENUE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TAKOMA PARK, MD. 20912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0</xdr:row>
      <xdr:rowOff>76200</xdr:rowOff>
    </xdr:from>
    <xdr:to>
      <xdr:col>2</xdr:col>
      <xdr:colOff>0</xdr:colOff>
      <xdr:row>0</xdr:row>
      <xdr:rowOff>3390900</xdr:rowOff>
    </xdr:to>
    <xdr:sp macro="" textlink="">
      <xdr:nvSpPr>
        <xdr:cNvPr id="37" name="Text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436620" y="76200"/>
          <a:ext cx="0" cy="2796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0</xdr:row>
      <xdr:rowOff>53340</xdr:rowOff>
    </xdr:from>
    <xdr:to>
      <xdr:col>1</xdr:col>
      <xdr:colOff>2910840</xdr:colOff>
      <xdr:row>1</xdr:row>
      <xdr:rowOff>0</xdr:rowOff>
    </xdr:to>
    <xdr:sp macro="" textlink="">
      <xdr:nvSpPr>
        <xdr:cNvPr id="38" name="Text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18160" y="53340"/>
          <a:ext cx="287274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ARLINGTON PUBLIC SCHOOLS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BID SUMMARY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INVITATION TO BID # 55FY19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TITLE: COMMERCIAL KITCHEN EQUIPMENT REPAIR SERVICES AND PARTS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DATE:  APRIL 11, 2019  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TIME:  12:30 PM</a:t>
          </a:r>
        </a:p>
      </xdr:txBody>
    </xdr:sp>
    <xdr:clientData/>
  </xdr:twoCellAnchor>
  <xdr:twoCellAnchor>
    <xdr:from>
      <xdr:col>2</xdr:col>
      <xdr:colOff>0</xdr:colOff>
      <xdr:row>0</xdr:row>
      <xdr:rowOff>76200</xdr:rowOff>
    </xdr:from>
    <xdr:to>
      <xdr:col>2</xdr:col>
      <xdr:colOff>0</xdr:colOff>
      <xdr:row>0</xdr:row>
      <xdr:rowOff>3390900</xdr:rowOff>
    </xdr:to>
    <xdr:sp macro="" textlink="">
      <xdr:nvSpPr>
        <xdr:cNvPr id="39" name="Text 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436620" y="76200"/>
          <a:ext cx="0" cy="2796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76200</xdr:rowOff>
    </xdr:from>
    <xdr:to>
      <xdr:col>2</xdr:col>
      <xdr:colOff>0</xdr:colOff>
      <xdr:row>0</xdr:row>
      <xdr:rowOff>3390900</xdr:rowOff>
    </xdr:to>
    <xdr:sp macro="" textlink="">
      <xdr:nvSpPr>
        <xdr:cNvPr id="40" name="Text 1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436620" y="76200"/>
          <a:ext cx="0" cy="2796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0</xdr:row>
      <xdr:rowOff>3368040</xdr:rowOff>
    </xdr:to>
    <xdr:sp macro="" textlink="">
      <xdr:nvSpPr>
        <xdr:cNvPr id="41" name="Text 1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DIXON’S PEST CONTROL, INC.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7410 GEORGIA AVENUE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WASHINGTON, DC  20012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0</xdr:row>
      <xdr:rowOff>3345180</xdr:rowOff>
    </xdr:to>
    <xdr:sp macro="" textlink="">
      <xdr:nvSpPr>
        <xdr:cNvPr id="42" name="Text 1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DODSON BROTHERS EXTERMINATING, CO.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5711-A CENTER LANE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FALLS CHURCH, VA.  22041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1</xdr:row>
      <xdr:rowOff>0</xdr:rowOff>
    </xdr:to>
    <xdr:sp macro="" textlink="">
      <xdr:nvSpPr>
        <xdr:cNvPr id="43" name="Text 1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GOVERNMENT MLO SUPPLIER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1744 WESTWIND WAY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MCLEAN, VA.  22102</a:t>
          </a:r>
        </a:p>
      </xdr:txBody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0</xdr:row>
      <xdr:rowOff>3375660</xdr:rowOff>
    </xdr:to>
    <xdr:sp macro="" textlink="">
      <xdr:nvSpPr>
        <xdr:cNvPr id="44" name="Text 1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J. C. EHRLICH INC.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2820 DOOR AVENUE SUITE 206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FAIRFAX, VA  22032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0</xdr:row>
      <xdr:rowOff>3368040</xdr:rowOff>
    </xdr:to>
    <xdr:sp macro="" textlink="">
      <xdr:nvSpPr>
        <xdr:cNvPr id="45" name="Text 1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NOBLE PEST MANAGEMENT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9667 MAIN STREET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FAIRFAX, VA  22031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0</xdr:row>
      <xdr:rowOff>3368040</xdr:rowOff>
    </xdr:to>
    <xdr:sp macro="" textlink="">
      <xdr:nvSpPr>
        <xdr:cNvPr id="46" name="Text 1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ORKIN PEST AND TERMITE CONTROL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11170 LEE HIGHWAY SUITE A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FAIRFAX, VA  22030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0</xdr:row>
      <xdr:rowOff>3345180</xdr:rowOff>
    </xdr:to>
    <xdr:sp macro="" textlink="">
      <xdr:nvSpPr>
        <xdr:cNvPr id="47" name="Text 1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0</xdr:row>
      <xdr:rowOff>3345180</xdr:rowOff>
    </xdr:to>
    <xdr:sp macro="" textlink="">
      <xdr:nvSpPr>
        <xdr:cNvPr id="48" name="Text 1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0</xdr:row>
      <xdr:rowOff>3345180</xdr:rowOff>
    </xdr:to>
    <xdr:sp macro="" textlink="">
      <xdr:nvSpPr>
        <xdr:cNvPr id="49" name="Text 1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0</xdr:row>
      <xdr:rowOff>3345180</xdr:rowOff>
    </xdr:to>
    <xdr:sp macro="" textlink="">
      <xdr:nvSpPr>
        <xdr:cNvPr id="50" name="Text 2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0</xdr:row>
      <xdr:rowOff>3368040</xdr:rowOff>
    </xdr:to>
    <xdr:sp macro="" textlink="">
      <xdr:nvSpPr>
        <xdr:cNvPr id="51" name="Text 2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0</xdr:row>
      <xdr:rowOff>3368040</xdr:rowOff>
    </xdr:to>
    <xdr:sp macro="" textlink="">
      <xdr:nvSpPr>
        <xdr:cNvPr id="52" name="Text 1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PROTECH PEST CONTROL COMPANY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7426 ALBAN STATION BLVD.  SUITE B216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SPRINGFIELD, VA  22150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0</xdr:row>
      <xdr:rowOff>3368040</xdr:rowOff>
    </xdr:to>
    <xdr:sp macro="" textlink="">
      <xdr:nvSpPr>
        <xdr:cNvPr id="53" name="Text 1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WESTERN PEST SERVICES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10843 MAIN STREET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FAIRFAX, VA  22030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0</xdr:row>
      <xdr:rowOff>3345180</xdr:rowOff>
    </xdr:to>
    <xdr:sp macro="" textlink="">
      <xdr:nvSpPr>
        <xdr:cNvPr id="54" name="Text 16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1</xdr:row>
      <xdr:rowOff>0</xdr:rowOff>
    </xdr:to>
    <xdr:sp macro="" textlink="">
      <xdr:nvSpPr>
        <xdr:cNvPr id="55" name="Text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 &amp; H AITCHESON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100 DOVE STREET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ALEXANDRIA, VA  22314</a:t>
          </a:r>
        </a:p>
      </xdr:txBody>
    </xdr:sp>
    <xdr:clientData/>
  </xdr:twoCellAnchor>
  <xdr:twoCellAnchor>
    <xdr:from>
      <xdr:col>2</xdr:col>
      <xdr:colOff>0</xdr:colOff>
      <xdr:row>0</xdr:row>
      <xdr:rowOff>53340</xdr:rowOff>
    </xdr:from>
    <xdr:to>
      <xdr:col>2</xdr:col>
      <xdr:colOff>0</xdr:colOff>
      <xdr:row>1</xdr:row>
      <xdr:rowOff>0</xdr:rowOff>
    </xdr:to>
    <xdr:sp macro="" textlink="">
      <xdr:nvSpPr>
        <xdr:cNvPr id="56" name="Text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436620" y="53340"/>
          <a:ext cx="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FERGUSON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11730 BALTIMORE AVENUE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BELTSVILLE, MD. 20705</a:t>
          </a:r>
        </a:p>
      </xdr:txBody>
    </xdr:sp>
    <xdr:clientData/>
  </xdr:twoCellAnchor>
  <xdr:twoCellAnchor>
    <xdr:from>
      <xdr:col>2</xdr:col>
      <xdr:colOff>45720</xdr:colOff>
      <xdr:row>0</xdr:row>
      <xdr:rowOff>53340</xdr:rowOff>
    </xdr:from>
    <xdr:to>
      <xdr:col>2</xdr:col>
      <xdr:colOff>670560</xdr:colOff>
      <xdr:row>1</xdr:row>
      <xdr:rowOff>0</xdr:rowOff>
    </xdr:to>
    <xdr:sp macro="" textlink="">
      <xdr:nvSpPr>
        <xdr:cNvPr id="68" name="Text 5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259580" y="53340"/>
          <a:ext cx="62484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THYSSEN KRUPP ELEVATOR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7371 LOCKPORT PLACE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LORTON, VA  22079</a:t>
          </a:r>
        </a:p>
      </xdr:txBody>
    </xdr:sp>
    <xdr:clientData/>
  </xdr:twoCellAnchor>
  <xdr:twoCellAnchor>
    <xdr:from>
      <xdr:col>2</xdr:col>
      <xdr:colOff>45720</xdr:colOff>
      <xdr:row>0</xdr:row>
      <xdr:rowOff>53340</xdr:rowOff>
    </xdr:from>
    <xdr:to>
      <xdr:col>2</xdr:col>
      <xdr:colOff>716280</xdr:colOff>
      <xdr:row>1</xdr:row>
      <xdr:rowOff>0</xdr:rowOff>
    </xdr:to>
    <xdr:sp macro="" textlink="">
      <xdr:nvSpPr>
        <xdr:cNvPr id="69" name="Text 5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259580" y="53340"/>
          <a:ext cx="670560" cy="281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ESPINA PAVING INC.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15441 FARM CREEK DRIVE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WOODBRIDGE, VA  22191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78" name="Text 1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413760" y="533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DODSON BROTHERS EXTERMINATING, CO.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5711-A CENTER LANE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FALLS CHURCH, VA.  22041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80" name="Text 1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413760" y="533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J. C. EHRLICH INC.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2820 DOOR AVENUE SUITE 206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FAIRFAX, VA  22032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83" name="Text 1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413760" y="533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84" name="Text 1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413760" y="533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85" name="Text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413760" y="533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86" name="Text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413760" y="533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90" name="Text 1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413760" y="533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98</xdr:row>
      <xdr:rowOff>0</xdr:rowOff>
    </xdr:to>
    <xdr:sp macro="" textlink="">
      <xdr:nvSpPr>
        <xdr:cNvPr id="154" name="Text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413760" y="71018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DODSON BROTHERS EXTERMINATING, CO.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5711-A CENTER LANE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FALLS CHURCH, VA.  22041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98</xdr:row>
      <xdr:rowOff>0</xdr:rowOff>
    </xdr:to>
    <xdr:sp macro="" textlink="">
      <xdr:nvSpPr>
        <xdr:cNvPr id="156" name="Text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413760" y="71018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J. C. EHRLICH INC.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2820 DOOR AVENUE SUITE 206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FAIRFAX, VA  22032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98</xdr:row>
      <xdr:rowOff>0</xdr:rowOff>
    </xdr:to>
    <xdr:sp macro="" textlink="">
      <xdr:nvSpPr>
        <xdr:cNvPr id="159" name="Text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413760" y="71018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98</xdr:row>
      <xdr:rowOff>0</xdr:rowOff>
    </xdr:to>
    <xdr:sp macro="" textlink="">
      <xdr:nvSpPr>
        <xdr:cNvPr id="160" name="Text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413760" y="71018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98</xdr:row>
      <xdr:rowOff>0</xdr:rowOff>
    </xdr:to>
    <xdr:sp macro="" textlink="">
      <xdr:nvSpPr>
        <xdr:cNvPr id="161" name="Text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413760" y="71018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98</xdr:row>
      <xdr:rowOff>0</xdr:rowOff>
    </xdr:to>
    <xdr:sp macro="" textlink="">
      <xdr:nvSpPr>
        <xdr:cNvPr id="162" name="Text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413760" y="71018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98</xdr:row>
      <xdr:rowOff>0</xdr:rowOff>
    </xdr:to>
    <xdr:sp macro="" textlink="">
      <xdr:nvSpPr>
        <xdr:cNvPr id="166" name="Text 16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413760" y="71018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174</xdr:row>
      <xdr:rowOff>0</xdr:rowOff>
    </xdr:from>
    <xdr:to>
      <xdr:col>2</xdr:col>
      <xdr:colOff>0</xdr:colOff>
      <xdr:row>174</xdr:row>
      <xdr:rowOff>0</xdr:rowOff>
    </xdr:to>
    <xdr:sp macro="" textlink="">
      <xdr:nvSpPr>
        <xdr:cNvPr id="192" name="Text 1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413760" y="1410462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DODSON BROTHERS EXTERMINATING, CO.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5711-A CENTER LANE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FALLS CHURCH, VA.  22041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174</xdr:row>
      <xdr:rowOff>0</xdr:rowOff>
    </xdr:from>
    <xdr:to>
      <xdr:col>2</xdr:col>
      <xdr:colOff>0</xdr:colOff>
      <xdr:row>174</xdr:row>
      <xdr:rowOff>0</xdr:rowOff>
    </xdr:to>
    <xdr:sp macro="" textlink="">
      <xdr:nvSpPr>
        <xdr:cNvPr id="194" name="Text 14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413760" y="1410462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J. C. EHRLICH INC.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2820 DOOR AVENUE SUITE 206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FAIRFAX, VA  22032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174</xdr:row>
      <xdr:rowOff>0</xdr:rowOff>
    </xdr:from>
    <xdr:to>
      <xdr:col>2</xdr:col>
      <xdr:colOff>0</xdr:colOff>
      <xdr:row>174</xdr:row>
      <xdr:rowOff>0</xdr:rowOff>
    </xdr:to>
    <xdr:sp macro="" textlink="">
      <xdr:nvSpPr>
        <xdr:cNvPr id="197" name="Text 17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413760" y="1410462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174</xdr:row>
      <xdr:rowOff>0</xdr:rowOff>
    </xdr:from>
    <xdr:to>
      <xdr:col>2</xdr:col>
      <xdr:colOff>0</xdr:colOff>
      <xdr:row>174</xdr:row>
      <xdr:rowOff>0</xdr:rowOff>
    </xdr:to>
    <xdr:sp macro="" textlink="">
      <xdr:nvSpPr>
        <xdr:cNvPr id="198" name="Text 18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413760" y="1410462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174</xdr:row>
      <xdr:rowOff>0</xdr:rowOff>
    </xdr:from>
    <xdr:to>
      <xdr:col>2</xdr:col>
      <xdr:colOff>0</xdr:colOff>
      <xdr:row>174</xdr:row>
      <xdr:rowOff>0</xdr:rowOff>
    </xdr:to>
    <xdr:sp macro="" textlink="">
      <xdr:nvSpPr>
        <xdr:cNvPr id="199" name="Text 19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413760" y="1410462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174</xdr:row>
      <xdr:rowOff>0</xdr:rowOff>
    </xdr:from>
    <xdr:to>
      <xdr:col>2</xdr:col>
      <xdr:colOff>0</xdr:colOff>
      <xdr:row>174</xdr:row>
      <xdr:rowOff>0</xdr:rowOff>
    </xdr:to>
    <xdr:sp macro="" textlink="">
      <xdr:nvSpPr>
        <xdr:cNvPr id="200" name="Text 20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413760" y="1410462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174</xdr:row>
      <xdr:rowOff>0</xdr:rowOff>
    </xdr:from>
    <xdr:to>
      <xdr:col>2</xdr:col>
      <xdr:colOff>0</xdr:colOff>
      <xdr:row>174</xdr:row>
      <xdr:rowOff>0</xdr:rowOff>
    </xdr:to>
    <xdr:sp macro="" textlink="">
      <xdr:nvSpPr>
        <xdr:cNvPr id="204" name="Text 1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413760" y="1410462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282</xdr:row>
      <xdr:rowOff>0</xdr:rowOff>
    </xdr:from>
    <xdr:to>
      <xdr:col>2</xdr:col>
      <xdr:colOff>0</xdr:colOff>
      <xdr:row>282</xdr:row>
      <xdr:rowOff>0</xdr:rowOff>
    </xdr:to>
    <xdr:sp macro="" textlink="">
      <xdr:nvSpPr>
        <xdr:cNvPr id="230" name="Text 1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413760" y="2110740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DODSON BROTHERS EXTERMINATING, CO.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5711-A CENTER LANE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FALLS CHURCH, VA.  22041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282</xdr:row>
      <xdr:rowOff>0</xdr:rowOff>
    </xdr:from>
    <xdr:to>
      <xdr:col>2</xdr:col>
      <xdr:colOff>0</xdr:colOff>
      <xdr:row>282</xdr:row>
      <xdr:rowOff>0</xdr:rowOff>
    </xdr:to>
    <xdr:sp macro="" textlink="">
      <xdr:nvSpPr>
        <xdr:cNvPr id="232" name="Text 14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413760" y="2110740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J. C. EHRLICH INC.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2820 DOOR AVENUE SUITE 206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FAIRFAX, VA  22032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282</xdr:row>
      <xdr:rowOff>0</xdr:rowOff>
    </xdr:from>
    <xdr:to>
      <xdr:col>2</xdr:col>
      <xdr:colOff>0</xdr:colOff>
      <xdr:row>282</xdr:row>
      <xdr:rowOff>0</xdr:rowOff>
    </xdr:to>
    <xdr:sp macro="" textlink="">
      <xdr:nvSpPr>
        <xdr:cNvPr id="235" name="Text 17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413760" y="2110740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282</xdr:row>
      <xdr:rowOff>0</xdr:rowOff>
    </xdr:from>
    <xdr:to>
      <xdr:col>2</xdr:col>
      <xdr:colOff>0</xdr:colOff>
      <xdr:row>282</xdr:row>
      <xdr:rowOff>0</xdr:rowOff>
    </xdr:to>
    <xdr:sp macro="" textlink="">
      <xdr:nvSpPr>
        <xdr:cNvPr id="236" name="Text 18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413760" y="2110740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282</xdr:row>
      <xdr:rowOff>0</xdr:rowOff>
    </xdr:from>
    <xdr:to>
      <xdr:col>2</xdr:col>
      <xdr:colOff>0</xdr:colOff>
      <xdr:row>282</xdr:row>
      <xdr:rowOff>0</xdr:rowOff>
    </xdr:to>
    <xdr:sp macro="" textlink="">
      <xdr:nvSpPr>
        <xdr:cNvPr id="237" name="Text 19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413760" y="2110740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282</xdr:row>
      <xdr:rowOff>0</xdr:rowOff>
    </xdr:from>
    <xdr:to>
      <xdr:col>2</xdr:col>
      <xdr:colOff>0</xdr:colOff>
      <xdr:row>282</xdr:row>
      <xdr:rowOff>0</xdr:rowOff>
    </xdr:to>
    <xdr:sp macro="" textlink="">
      <xdr:nvSpPr>
        <xdr:cNvPr id="238" name="Text 20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413760" y="2110740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282</xdr:row>
      <xdr:rowOff>0</xdr:rowOff>
    </xdr:from>
    <xdr:to>
      <xdr:col>2</xdr:col>
      <xdr:colOff>0</xdr:colOff>
      <xdr:row>282</xdr:row>
      <xdr:rowOff>0</xdr:rowOff>
    </xdr:to>
    <xdr:sp macro="" textlink="">
      <xdr:nvSpPr>
        <xdr:cNvPr id="242" name="Text 1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413760" y="2110740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306</xdr:row>
      <xdr:rowOff>0</xdr:rowOff>
    </xdr:from>
    <xdr:to>
      <xdr:col>2</xdr:col>
      <xdr:colOff>0</xdr:colOff>
      <xdr:row>306</xdr:row>
      <xdr:rowOff>0</xdr:rowOff>
    </xdr:to>
    <xdr:sp macro="" textlink="">
      <xdr:nvSpPr>
        <xdr:cNvPr id="382" name="Text 1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3413760" y="491261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DODSON BROTHERS EXTERMINATING, CO.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5711-A CENTER LANE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FALLS CHURCH, VA.  22041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306</xdr:row>
      <xdr:rowOff>0</xdr:rowOff>
    </xdr:from>
    <xdr:to>
      <xdr:col>2</xdr:col>
      <xdr:colOff>0</xdr:colOff>
      <xdr:row>306</xdr:row>
      <xdr:rowOff>0</xdr:rowOff>
    </xdr:to>
    <xdr:sp macro="" textlink="">
      <xdr:nvSpPr>
        <xdr:cNvPr id="384" name="Text 14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413760" y="491261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J. C. EHRLICH INC.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2820 DOOR AVENUE SUITE 206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FAIRFAX, VA  22032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306</xdr:row>
      <xdr:rowOff>0</xdr:rowOff>
    </xdr:from>
    <xdr:to>
      <xdr:col>2</xdr:col>
      <xdr:colOff>0</xdr:colOff>
      <xdr:row>306</xdr:row>
      <xdr:rowOff>0</xdr:rowOff>
    </xdr:to>
    <xdr:sp macro="" textlink="">
      <xdr:nvSpPr>
        <xdr:cNvPr id="387" name="Text 17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3413760" y="491261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306</xdr:row>
      <xdr:rowOff>0</xdr:rowOff>
    </xdr:from>
    <xdr:to>
      <xdr:col>2</xdr:col>
      <xdr:colOff>0</xdr:colOff>
      <xdr:row>306</xdr:row>
      <xdr:rowOff>0</xdr:rowOff>
    </xdr:to>
    <xdr:sp macro="" textlink="">
      <xdr:nvSpPr>
        <xdr:cNvPr id="388" name="Text 18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3413760" y="491261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306</xdr:row>
      <xdr:rowOff>0</xdr:rowOff>
    </xdr:from>
    <xdr:to>
      <xdr:col>2</xdr:col>
      <xdr:colOff>0</xdr:colOff>
      <xdr:row>306</xdr:row>
      <xdr:rowOff>0</xdr:rowOff>
    </xdr:to>
    <xdr:sp macro="" textlink="">
      <xdr:nvSpPr>
        <xdr:cNvPr id="389" name="Text 19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413760" y="491261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306</xdr:row>
      <xdr:rowOff>0</xdr:rowOff>
    </xdr:from>
    <xdr:to>
      <xdr:col>2</xdr:col>
      <xdr:colOff>0</xdr:colOff>
      <xdr:row>306</xdr:row>
      <xdr:rowOff>0</xdr:rowOff>
    </xdr:to>
    <xdr:sp macro="" textlink="">
      <xdr:nvSpPr>
        <xdr:cNvPr id="390" name="Text 20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413760" y="491261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306</xdr:row>
      <xdr:rowOff>0</xdr:rowOff>
    </xdr:from>
    <xdr:to>
      <xdr:col>2</xdr:col>
      <xdr:colOff>0</xdr:colOff>
      <xdr:row>306</xdr:row>
      <xdr:rowOff>0</xdr:rowOff>
    </xdr:to>
    <xdr:sp macro="" textlink="">
      <xdr:nvSpPr>
        <xdr:cNvPr id="394" name="Text 1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3413760" y="491261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487" name="Text 12">
          <a:extLst>
            <a:ext uri="{FF2B5EF4-FFF2-40B4-BE49-F238E27FC236}">
              <a16:creationId xmlns:a16="http://schemas.microsoft.com/office/drawing/2014/main" id="{655B9F1B-8A9F-46B2-A898-E66B5D352591}"/>
            </a:ext>
          </a:extLst>
        </xdr:cNvPr>
        <xdr:cNvSpPr txBox="1">
          <a:spLocks noChangeArrowheads="1"/>
        </xdr:cNvSpPr>
      </xdr:nvSpPr>
      <xdr:spPr bwMode="auto">
        <a:xfrm>
          <a:off x="4686300" y="80924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DODSON BROTHERS EXTERMINATING, CO.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5711-A CENTER LANE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FALLS CHURCH, VA.  22041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488" name="Text 14">
          <a:extLst>
            <a:ext uri="{FF2B5EF4-FFF2-40B4-BE49-F238E27FC236}">
              <a16:creationId xmlns:a16="http://schemas.microsoft.com/office/drawing/2014/main" id="{8B8F7DBA-E908-41A1-B920-389E72AF75B8}"/>
            </a:ext>
          </a:extLst>
        </xdr:cNvPr>
        <xdr:cNvSpPr txBox="1">
          <a:spLocks noChangeArrowheads="1"/>
        </xdr:cNvSpPr>
      </xdr:nvSpPr>
      <xdr:spPr bwMode="auto">
        <a:xfrm>
          <a:off x="4686300" y="8092440"/>
          <a:ext cx="0" cy="27603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J. C. EHRLICH INC.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2820 DOOR AVENUE SUITE 206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FAIRFAX, VA  22032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489" name="Text 17">
          <a:extLst>
            <a:ext uri="{FF2B5EF4-FFF2-40B4-BE49-F238E27FC236}">
              <a16:creationId xmlns:a16="http://schemas.microsoft.com/office/drawing/2014/main" id="{ED01CB8E-C5D9-4050-931D-F3ADF2D83000}"/>
            </a:ext>
          </a:extLst>
        </xdr:cNvPr>
        <xdr:cNvSpPr txBox="1">
          <a:spLocks noChangeArrowheads="1"/>
        </xdr:cNvSpPr>
      </xdr:nvSpPr>
      <xdr:spPr bwMode="auto">
        <a:xfrm>
          <a:off x="4686300" y="80924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490" name="Text 18">
          <a:extLst>
            <a:ext uri="{FF2B5EF4-FFF2-40B4-BE49-F238E27FC236}">
              <a16:creationId xmlns:a16="http://schemas.microsoft.com/office/drawing/2014/main" id="{8BE837F6-9A9D-4ABB-BC4A-234789DD0413}"/>
            </a:ext>
          </a:extLst>
        </xdr:cNvPr>
        <xdr:cNvSpPr txBox="1">
          <a:spLocks noChangeArrowheads="1"/>
        </xdr:cNvSpPr>
      </xdr:nvSpPr>
      <xdr:spPr bwMode="auto">
        <a:xfrm>
          <a:off x="4686300" y="80924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491" name="Text 19">
          <a:extLst>
            <a:ext uri="{FF2B5EF4-FFF2-40B4-BE49-F238E27FC236}">
              <a16:creationId xmlns:a16="http://schemas.microsoft.com/office/drawing/2014/main" id="{3FC04796-F383-4D31-A3EF-524FA7988741}"/>
            </a:ext>
          </a:extLst>
        </xdr:cNvPr>
        <xdr:cNvSpPr txBox="1">
          <a:spLocks noChangeArrowheads="1"/>
        </xdr:cNvSpPr>
      </xdr:nvSpPr>
      <xdr:spPr bwMode="auto">
        <a:xfrm>
          <a:off x="4686300" y="80924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492" name="Text 20">
          <a:extLst>
            <a:ext uri="{FF2B5EF4-FFF2-40B4-BE49-F238E27FC236}">
              <a16:creationId xmlns:a16="http://schemas.microsoft.com/office/drawing/2014/main" id="{A5F1B158-A7E0-4D80-84C7-4AA912CA40BA}"/>
            </a:ext>
          </a:extLst>
        </xdr:cNvPr>
        <xdr:cNvSpPr txBox="1">
          <a:spLocks noChangeArrowheads="1"/>
        </xdr:cNvSpPr>
      </xdr:nvSpPr>
      <xdr:spPr bwMode="auto">
        <a:xfrm>
          <a:off x="4686300" y="80924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493" name="Text 16">
          <a:extLst>
            <a:ext uri="{FF2B5EF4-FFF2-40B4-BE49-F238E27FC236}">
              <a16:creationId xmlns:a16="http://schemas.microsoft.com/office/drawing/2014/main" id="{46780AAC-5183-409B-9672-86F1561D8A71}"/>
            </a:ext>
          </a:extLst>
        </xdr:cNvPr>
        <xdr:cNvSpPr txBox="1">
          <a:spLocks noChangeArrowheads="1"/>
        </xdr:cNvSpPr>
      </xdr:nvSpPr>
      <xdr:spPr bwMode="auto">
        <a:xfrm>
          <a:off x="4686300" y="8092440"/>
          <a:ext cx="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494" name="Text 12">
          <a:extLst>
            <a:ext uri="{FF2B5EF4-FFF2-40B4-BE49-F238E27FC236}">
              <a16:creationId xmlns:a16="http://schemas.microsoft.com/office/drawing/2014/main" id="{914475ED-C687-4F61-9258-DAEAB6FA49E8}"/>
            </a:ext>
          </a:extLst>
        </xdr:cNvPr>
        <xdr:cNvSpPr txBox="1">
          <a:spLocks noChangeArrowheads="1"/>
        </xdr:cNvSpPr>
      </xdr:nvSpPr>
      <xdr:spPr bwMode="auto">
        <a:xfrm>
          <a:off x="4686300" y="12197715"/>
          <a:ext cx="0" cy="1104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DODSON BROTHERS EXTERMINATING, CO.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5711-A CENTER LANE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FALLS CHURCH, VA.  22041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495" name="Text 14">
          <a:extLst>
            <a:ext uri="{FF2B5EF4-FFF2-40B4-BE49-F238E27FC236}">
              <a16:creationId xmlns:a16="http://schemas.microsoft.com/office/drawing/2014/main" id="{21D2CD5C-5912-4D9B-A00F-8E033C269F2D}"/>
            </a:ext>
          </a:extLst>
        </xdr:cNvPr>
        <xdr:cNvSpPr txBox="1">
          <a:spLocks noChangeArrowheads="1"/>
        </xdr:cNvSpPr>
      </xdr:nvSpPr>
      <xdr:spPr bwMode="auto">
        <a:xfrm>
          <a:off x="4686300" y="12197715"/>
          <a:ext cx="0" cy="112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27432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J. C. EHRLICH INC.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2820 DOOR AVENUE SUITE 206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FAIRFAX, VA  22032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496" name="Text 17">
          <a:extLst>
            <a:ext uri="{FF2B5EF4-FFF2-40B4-BE49-F238E27FC236}">
              <a16:creationId xmlns:a16="http://schemas.microsoft.com/office/drawing/2014/main" id="{4D11C938-C0E2-48CC-B12D-09FEB4B4A91F}"/>
            </a:ext>
          </a:extLst>
        </xdr:cNvPr>
        <xdr:cNvSpPr txBox="1">
          <a:spLocks noChangeArrowheads="1"/>
        </xdr:cNvSpPr>
      </xdr:nvSpPr>
      <xdr:spPr bwMode="auto">
        <a:xfrm>
          <a:off x="4686300" y="12197715"/>
          <a:ext cx="0" cy="1104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497" name="Text 18">
          <a:extLst>
            <a:ext uri="{FF2B5EF4-FFF2-40B4-BE49-F238E27FC236}">
              <a16:creationId xmlns:a16="http://schemas.microsoft.com/office/drawing/2014/main" id="{AEA89F8E-766B-491D-A284-079621F1710C}"/>
            </a:ext>
          </a:extLst>
        </xdr:cNvPr>
        <xdr:cNvSpPr txBox="1">
          <a:spLocks noChangeArrowheads="1"/>
        </xdr:cNvSpPr>
      </xdr:nvSpPr>
      <xdr:spPr bwMode="auto">
        <a:xfrm>
          <a:off x="4686300" y="12197715"/>
          <a:ext cx="0" cy="1104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498" name="Text 19">
          <a:extLst>
            <a:ext uri="{FF2B5EF4-FFF2-40B4-BE49-F238E27FC236}">
              <a16:creationId xmlns:a16="http://schemas.microsoft.com/office/drawing/2014/main" id="{1AFB6E07-B8C9-4C44-BD0E-26BF8917083D}"/>
            </a:ext>
          </a:extLst>
        </xdr:cNvPr>
        <xdr:cNvSpPr txBox="1">
          <a:spLocks noChangeArrowheads="1"/>
        </xdr:cNvSpPr>
      </xdr:nvSpPr>
      <xdr:spPr bwMode="auto">
        <a:xfrm>
          <a:off x="4686300" y="12197715"/>
          <a:ext cx="0" cy="1104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499" name="Text 20">
          <a:extLst>
            <a:ext uri="{FF2B5EF4-FFF2-40B4-BE49-F238E27FC236}">
              <a16:creationId xmlns:a16="http://schemas.microsoft.com/office/drawing/2014/main" id="{ECBBAD4D-5077-4670-8877-2CCCBA634DC7}"/>
            </a:ext>
          </a:extLst>
        </xdr:cNvPr>
        <xdr:cNvSpPr txBox="1">
          <a:spLocks noChangeArrowheads="1"/>
        </xdr:cNvSpPr>
      </xdr:nvSpPr>
      <xdr:spPr bwMode="auto">
        <a:xfrm>
          <a:off x="4686300" y="12197715"/>
          <a:ext cx="0" cy="1104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500" name="Text 16">
          <a:extLst>
            <a:ext uri="{FF2B5EF4-FFF2-40B4-BE49-F238E27FC236}">
              <a16:creationId xmlns:a16="http://schemas.microsoft.com/office/drawing/2014/main" id="{2AFE468B-8221-497A-BB63-E481C7FAEB12}"/>
            </a:ext>
          </a:extLst>
        </xdr:cNvPr>
        <xdr:cNvSpPr txBox="1">
          <a:spLocks noChangeArrowheads="1"/>
        </xdr:cNvSpPr>
      </xdr:nvSpPr>
      <xdr:spPr bwMode="auto">
        <a:xfrm>
          <a:off x="4686300" y="12197715"/>
          <a:ext cx="0" cy="1104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45720</xdr:colOff>
      <xdr:row>0</xdr:row>
      <xdr:rowOff>53340</xdr:rowOff>
    </xdr:from>
    <xdr:to>
      <xdr:col>2</xdr:col>
      <xdr:colOff>670560</xdr:colOff>
      <xdr:row>1</xdr:row>
      <xdr:rowOff>0</xdr:rowOff>
    </xdr:to>
    <xdr:sp macro="" textlink="">
      <xdr:nvSpPr>
        <xdr:cNvPr id="509" name="Text 5">
          <a:extLst>
            <a:ext uri="{FF2B5EF4-FFF2-40B4-BE49-F238E27FC236}">
              <a16:creationId xmlns:a16="http://schemas.microsoft.com/office/drawing/2014/main" id="{89460121-908B-42F2-8FD5-9671E0021812}"/>
            </a:ext>
          </a:extLst>
        </xdr:cNvPr>
        <xdr:cNvSpPr txBox="1">
          <a:spLocks noChangeArrowheads="1"/>
        </xdr:cNvSpPr>
      </xdr:nvSpPr>
      <xdr:spPr bwMode="auto">
        <a:xfrm>
          <a:off x="5846445" y="53340"/>
          <a:ext cx="624840" cy="32518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THYSSEN KRUPP ELEVATOR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7371 LOCKPORT PLACE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LORTON, VA  22079</a:t>
          </a:r>
        </a:p>
      </xdr:txBody>
    </xdr:sp>
    <xdr:clientData/>
  </xdr:twoCellAnchor>
  <xdr:twoCellAnchor>
    <xdr:from>
      <xdr:col>2</xdr:col>
      <xdr:colOff>45720</xdr:colOff>
      <xdr:row>0</xdr:row>
      <xdr:rowOff>53340</xdr:rowOff>
    </xdr:from>
    <xdr:to>
      <xdr:col>2</xdr:col>
      <xdr:colOff>723900</xdr:colOff>
      <xdr:row>1</xdr:row>
      <xdr:rowOff>0</xdr:rowOff>
    </xdr:to>
    <xdr:sp macro="" textlink="">
      <xdr:nvSpPr>
        <xdr:cNvPr id="510" name="Text 5">
          <a:extLst>
            <a:ext uri="{FF2B5EF4-FFF2-40B4-BE49-F238E27FC236}">
              <a16:creationId xmlns:a16="http://schemas.microsoft.com/office/drawing/2014/main" id="{122D6C6E-5088-4A64-976E-1C46A7710579}"/>
            </a:ext>
          </a:extLst>
        </xdr:cNvPr>
        <xdr:cNvSpPr txBox="1">
          <a:spLocks noChangeArrowheads="1"/>
        </xdr:cNvSpPr>
      </xdr:nvSpPr>
      <xdr:spPr bwMode="auto">
        <a:xfrm>
          <a:off x="5846445" y="53340"/>
          <a:ext cx="678180" cy="32518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USA GENERAL CONTRACTORS, INC.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8665 SUDLEY ROAD SUITE # 151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MANASSAS, VA.  20110</a:t>
          </a:r>
        </a:p>
      </xdr:txBody>
    </xdr:sp>
    <xdr:clientData/>
  </xdr:twoCellAnchor>
  <xdr:twoCellAnchor>
    <xdr:from>
      <xdr:col>2</xdr:col>
      <xdr:colOff>45720</xdr:colOff>
      <xdr:row>336</xdr:row>
      <xdr:rowOff>53340</xdr:rowOff>
    </xdr:from>
    <xdr:to>
      <xdr:col>2</xdr:col>
      <xdr:colOff>670560</xdr:colOff>
      <xdr:row>337</xdr:row>
      <xdr:rowOff>0</xdr:rowOff>
    </xdr:to>
    <xdr:sp macro="" textlink="">
      <xdr:nvSpPr>
        <xdr:cNvPr id="521" name="Text 5">
          <a:extLst>
            <a:ext uri="{FF2B5EF4-FFF2-40B4-BE49-F238E27FC236}">
              <a16:creationId xmlns:a16="http://schemas.microsoft.com/office/drawing/2014/main" id="{6AED53C2-D9E6-4528-B576-DBB8813E751D}"/>
            </a:ext>
          </a:extLst>
        </xdr:cNvPr>
        <xdr:cNvSpPr txBox="1">
          <a:spLocks noChangeArrowheads="1"/>
        </xdr:cNvSpPr>
      </xdr:nvSpPr>
      <xdr:spPr bwMode="auto">
        <a:xfrm>
          <a:off x="9509760" y="53340"/>
          <a:ext cx="62484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THYSSEN KRUPP ELEVATOR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7371 LOCKPORT PLACE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LORTON, VA  22079</a:t>
          </a:r>
        </a:p>
      </xdr:txBody>
    </xdr:sp>
    <xdr:clientData/>
  </xdr:twoCellAnchor>
  <xdr:twoCellAnchor>
    <xdr:from>
      <xdr:col>2</xdr:col>
      <xdr:colOff>45720</xdr:colOff>
      <xdr:row>336</xdr:row>
      <xdr:rowOff>53340</xdr:rowOff>
    </xdr:from>
    <xdr:to>
      <xdr:col>2</xdr:col>
      <xdr:colOff>716280</xdr:colOff>
      <xdr:row>337</xdr:row>
      <xdr:rowOff>0</xdr:rowOff>
    </xdr:to>
    <xdr:sp macro="" textlink="">
      <xdr:nvSpPr>
        <xdr:cNvPr id="522" name="Text 5">
          <a:extLst>
            <a:ext uri="{FF2B5EF4-FFF2-40B4-BE49-F238E27FC236}">
              <a16:creationId xmlns:a16="http://schemas.microsoft.com/office/drawing/2014/main" id="{6DEF7A36-E361-4D82-9E4E-74F4AF905D34}"/>
            </a:ext>
          </a:extLst>
        </xdr:cNvPr>
        <xdr:cNvSpPr txBox="1">
          <a:spLocks noChangeArrowheads="1"/>
        </xdr:cNvSpPr>
      </xdr:nvSpPr>
      <xdr:spPr bwMode="auto">
        <a:xfrm>
          <a:off x="9509760" y="53340"/>
          <a:ext cx="67056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ESPINA PAVING INC.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15441 FARM CREEK DRIVE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WOODBRIDGE, VA  22191</a:t>
          </a:r>
        </a:p>
      </xdr:txBody>
    </xdr:sp>
    <xdr:clientData/>
  </xdr:twoCellAnchor>
  <xdr:twoCellAnchor>
    <xdr:from>
      <xdr:col>2</xdr:col>
      <xdr:colOff>45720</xdr:colOff>
      <xdr:row>336</xdr:row>
      <xdr:rowOff>53340</xdr:rowOff>
    </xdr:from>
    <xdr:to>
      <xdr:col>2</xdr:col>
      <xdr:colOff>670560</xdr:colOff>
      <xdr:row>337</xdr:row>
      <xdr:rowOff>0</xdr:rowOff>
    </xdr:to>
    <xdr:sp macro="" textlink="">
      <xdr:nvSpPr>
        <xdr:cNvPr id="531" name="Text 5">
          <a:extLst>
            <a:ext uri="{FF2B5EF4-FFF2-40B4-BE49-F238E27FC236}">
              <a16:creationId xmlns:a16="http://schemas.microsoft.com/office/drawing/2014/main" id="{2C215945-CA79-4ADB-AAD7-6FA734FD6C28}"/>
            </a:ext>
          </a:extLst>
        </xdr:cNvPr>
        <xdr:cNvSpPr txBox="1">
          <a:spLocks noChangeArrowheads="1"/>
        </xdr:cNvSpPr>
      </xdr:nvSpPr>
      <xdr:spPr bwMode="auto">
        <a:xfrm>
          <a:off x="9509760" y="53340"/>
          <a:ext cx="62484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THYSSEN KRUPP ELEVATOR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7371 LOCKPORT PLACE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LORTON, VA  22079</a:t>
          </a:r>
        </a:p>
      </xdr:txBody>
    </xdr:sp>
    <xdr:clientData/>
  </xdr:twoCellAnchor>
  <xdr:twoCellAnchor>
    <xdr:from>
      <xdr:col>2</xdr:col>
      <xdr:colOff>45720</xdr:colOff>
      <xdr:row>336</xdr:row>
      <xdr:rowOff>53340</xdr:rowOff>
    </xdr:from>
    <xdr:to>
      <xdr:col>2</xdr:col>
      <xdr:colOff>723900</xdr:colOff>
      <xdr:row>337</xdr:row>
      <xdr:rowOff>0</xdr:rowOff>
    </xdr:to>
    <xdr:sp macro="" textlink="">
      <xdr:nvSpPr>
        <xdr:cNvPr id="532" name="Text 5">
          <a:extLst>
            <a:ext uri="{FF2B5EF4-FFF2-40B4-BE49-F238E27FC236}">
              <a16:creationId xmlns:a16="http://schemas.microsoft.com/office/drawing/2014/main" id="{1BC6210F-EDA9-48D6-A3DC-E46F56FC1581}"/>
            </a:ext>
          </a:extLst>
        </xdr:cNvPr>
        <xdr:cNvSpPr txBox="1">
          <a:spLocks noChangeArrowheads="1"/>
        </xdr:cNvSpPr>
      </xdr:nvSpPr>
      <xdr:spPr bwMode="auto">
        <a:xfrm>
          <a:off x="9509760" y="53340"/>
          <a:ext cx="67818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JEFFREY STACK INC.  dba JSI PAVING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PO BOX 280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JERSEY, VA.  22481</a:t>
          </a:r>
        </a:p>
      </xdr:txBody>
    </xdr:sp>
    <xdr:clientData/>
  </xdr:twoCellAnchor>
  <xdr:twoCellAnchor>
    <xdr:from>
      <xdr:col>2</xdr:col>
      <xdr:colOff>0</xdr:colOff>
      <xdr:row>336</xdr:row>
      <xdr:rowOff>53340</xdr:rowOff>
    </xdr:from>
    <xdr:to>
      <xdr:col>2</xdr:col>
      <xdr:colOff>1905</xdr:colOff>
      <xdr:row>337</xdr:row>
      <xdr:rowOff>0</xdr:rowOff>
    </xdr:to>
    <xdr:sp macro="" textlink="">
      <xdr:nvSpPr>
        <xdr:cNvPr id="143" name="Text 5">
          <a:extLst>
            <a:ext uri="{FF2B5EF4-FFF2-40B4-BE49-F238E27FC236}">
              <a16:creationId xmlns:a16="http://schemas.microsoft.com/office/drawing/2014/main" id="{EBD9E327-A226-408B-85FF-FA6AB9974A14}"/>
            </a:ext>
          </a:extLst>
        </xdr:cNvPr>
        <xdr:cNvSpPr txBox="1">
          <a:spLocks noChangeArrowheads="1"/>
        </xdr:cNvSpPr>
      </xdr:nvSpPr>
      <xdr:spPr bwMode="auto">
        <a:xfrm>
          <a:off x="6347460" y="56685180"/>
          <a:ext cx="367665" cy="2979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THYSSEN KRUPP ELEVATOR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7371 LOCKPORT PLACE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LORTON, VA  22079</a:t>
          </a:r>
        </a:p>
      </xdr:txBody>
    </xdr:sp>
    <xdr:clientData/>
  </xdr:twoCellAnchor>
  <xdr:twoCellAnchor>
    <xdr:from>
      <xdr:col>2</xdr:col>
      <xdr:colOff>0</xdr:colOff>
      <xdr:row>336</xdr:row>
      <xdr:rowOff>53340</xdr:rowOff>
    </xdr:from>
    <xdr:to>
      <xdr:col>2</xdr:col>
      <xdr:colOff>1905</xdr:colOff>
      <xdr:row>337</xdr:row>
      <xdr:rowOff>0</xdr:rowOff>
    </xdr:to>
    <xdr:sp macro="" textlink="">
      <xdr:nvSpPr>
        <xdr:cNvPr id="145" name="Text 5">
          <a:extLst>
            <a:ext uri="{FF2B5EF4-FFF2-40B4-BE49-F238E27FC236}">
              <a16:creationId xmlns:a16="http://schemas.microsoft.com/office/drawing/2014/main" id="{E995E0CD-B9D2-4FD9-8811-8D9CC469A1ED}"/>
            </a:ext>
          </a:extLst>
        </xdr:cNvPr>
        <xdr:cNvSpPr txBox="1">
          <a:spLocks noChangeArrowheads="1"/>
        </xdr:cNvSpPr>
      </xdr:nvSpPr>
      <xdr:spPr bwMode="auto">
        <a:xfrm>
          <a:off x="6347460" y="56685180"/>
          <a:ext cx="367665" cy="2979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THYSSEN KRUPP ELEVATOR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7371 LOCKPORT PLACE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LORTON, VA  22079</a:t>
          </a:r>
        </a:p>
      </xdr:txBody>
    </xdr:sp>
    <xdr:clientData/>
  </xdr:twoCellAnchor>
  <xdr:twoCellAnchor>
    <xdr:from>
      <xdr:col>2</xdr:col>
      <xdr:colOff>0</xdr:colOff>
      <xdr:row>336</xdr:row>
      <xdr:rowOff>53340</xdr:rowOff>
    </xdr:from>
    <xdr:to>
      <xdr:col>2</xdr:col>
      <xdr:colOff>0</xdr:colOff>
      <xdr:row>337</xdr:row>
      <xdr:rowOff>0</xdr:rowOff>
    </xdr:to>
    <xdr:sp macro="" textlink="">
      <xdr:nvSpPr>
        <xdr:cNvPr id="174" name="Text 5">
          <a:extLst>
            <a:ext uri="{FF2B5EF4-FFF2-40B4-BE49-F238E27FC236}">
              <a16:creationId xmlns:a16="http://schemas.microsoft.com/office/drawing/2014/main" id="{202A616C-EAC7-48A7-A71B-46168A6C9C7D}"/>
            </a:ext>
          </a:extLst>
        </xdr:cNvPr>
        <xdr:cNvSpPr txBox="1">
          <a:spLocks noChangeArrowheads="1"/>
        </xdr:cNvSpPr>
      </xdr:nvSpPr>
      <xdr:spPr bwMode="auto">
        <a:xfrm>
          <a:off x="6248400" y="56708040"/>
          <a:ext cx="529590" cy="2979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THYSSEN KRUPP ELEVATOR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7371 LOCKPORT PLACE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LORTON, VA  22079</a:t>
          </a:r>
        </a:p>
      </xdr:txBody>
    </xdr:sp>
    <xdr:clientData/>
  </xdr:twoCellAnchor>
  <xdr:twoCellAnchor>
    <xdr:from>
      <xdr:col>2</xdr:col>
      <xdr:colOff>0</xdr:colOff>
      <xdr:row>336</xdr:row>
      <xdr:rowOff>53340</xdr:rowOff>
    </xdr:from>
    <xdr:to>
      <xdr:col>2</xdr:col>
      <xdr:colOff>0</xdr:colOff>
      <xdr:row>337</xdr:row>
      <xdr:rowOff>0</xdr:rowOff>
    </xdr:to>
    <xdr:sp macro="" textlink="">
      <xdr:nvSpPr>
        <xdr:cNvPr id="175" name="Text 5">
          <a:extLst>
            <a:ext uri="{FF2B5EF4-FFF2-40B4-BE49-F238E27FC236}">
              <a16:creationId xmlns:a16="http://schemas.microsoft.com/office/drawing/2014/main" id="{9C013E98-ABB3-465B-B87B-E44A86A9A81A}"/>
            </a:ext>
          </a:extLst>
        </xdr:cNvPr>
        <xdr:cNvSpPr txBox="1">
          <a:spLocks noChangeArrowheads="1"/>
        </xdr:cNvSpPr>
      </xdr:nvSpPr>
      <xdr:spPr bwMode="auto">
        <a:xfrm>
          <a:off x="6248400" y="56708040"/>
          <a:ext cx="527685" cy="2979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BRIGHT MASONRY/CONSTRUCTION 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7267 LEE HIGHWAY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FALLS CHURCH, VA. 22046</a:t>
          </a:r>
        </a:p>
      </xdr:txBody>
    </xdr:sp>
    <xdr:clientData/>
  </xdr:twoCellAnchor>
  <xdr:twoCellAnchor>
    <xdr:from>
      <xdr:col>2</xdr:col>
      <xdr:colOff>0</xdr:colOff>
      <xdr:row>336</xdr:row>
      <xdr:rowOff>53340</xdr:rowOff>
    </xdr:from>
    <xdr:to>
      <xdr:col>2</xdr:col>
      <xdr:colOff>0</xdr:colOff>
      <xdr:row>337</xdr:row>
      <xdr:rowOff>0</xdr:rowOff>
    </xdr:to>
    <xdr:sp macro="" textlink="">
      <xdr:nvSpPr>
        <xdr:cNvPr id="176" name="Text 5">
          <a:extLst>
            <a:ext uri="{FF2B5EF4-FFF2-40B4-BE49-F238E27FC236}">
              <a16:creationId xmlns:a16="http://schemas.microsoft.com/office/drawing/2014/main" id="{2B6CD15C-EA6A-4404-B6DB-63961F77B891}"/>
            </a:ext>
          </a:extLst>
        </xdr:cNvPr>
        <xdr:cNvSpPr txBox="1">
          <a:spLocks noChangeArrowheads="1"/>
        </xdr:cNvSpPr>
      </xdr:nvSpPr>
      <xdr:spPr bwMode="auto">
        <a:xfrm>
          <a:off x="6248400" y="56708040"/>
          <a:ext cx="529590" cy="2979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THYSSEN KRUPP ELEVATOR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7371 LOCKPORT PLACE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LORTON, VA  22079</a:t>
          </a:r>
        </a:p>
      </xdr:txBody>
    </xdr:sp>
    <xdr:clientData/>
  </xdr:twoCellAnchor>
  <xdr:twoCellAnchor>
    <xdr:from>
      <xdr:col>2</xdr:col>
      <xdr:colOff>0</xdr:colOff>
      <xdr:row>336</xdr:row>
      <xdr:rowOff>53340</xdr:rowOff>
    </xdr:from>
    <xdr:to>
      <xdr:col>2</xdr:col>
      <xdr:colOff>0</xdr:colOff>
      <xdr:row>337</xdr:row>
      <xdr:rowOff>0</xdr:rowOff>
    </xdr:to>
    <xdr:sp macro="" textlink="">
      <xdr:nvSpPr>
        <xdr:cNvPr id="177" name="Text 5">
          <a:extLst>
            <a:ext uri="{FF2B5EF4-FFF2-40B4-BE49-F238E27FC236}">
              <a16:creationId xmlns:a16="http://schemas.microsoft.com/office/drawing/2014/main" id="{5862E1F1-E7F3-4877-9BD7-044BCD88324C}"/>
            </a:ext>
          </a:extLst>
        </xdr:cNvPr>
        <xdr:cNvSpPr txBox="1">
          <a:spLocks noChangeArrowheads="1"/>
        </xdr:cNvSpPr>
      </xdr:nvSpPr>
      <xdr:spPr bwMode="auto">
        <a:xfrm>
          <a:off x="6248400" y="56708040"/>
          <a:ext cx="527685" cy="2979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D&amp;F CONSTRUCTION INC.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4017 PENN-BELT PLACE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FORESTVILLE, MD  20747</a:t>
          </a:r>
        </a:p>
      </xdr:txBody>
    </xdr:sp>
    <xdr:clientData/>
  </xdr:twoCellAnchor>
  <xdr:twoCellAnchor>
    <xdr:from>
      <xdr:col>4</xdr:col>
      <xdr:colOff>45720</xdr:colOff>
      <xdr:row>0</xdr:row>
      <xdr:rowOff>144780</xdr:rowOff>
    </xdr:from>
    <xdr:to>
      <xdr:col>4</xdr:col>
      <xdr:colOff>91439</xdr:colOff>
      <xdr:row>1</xdr:row>
      <xdr:rowOff>0</xdr:rowOff>
    </xdr:to>
    <xdr:sp macro="" textlink="">
      <xdr:nvSpPr>
        <xdr:cNvPr id="178" name="Text 5">
          <a:extLst>
            <a:ext uri="{FF2B5EF4-FFF2-40B4-BE49-F238E27FC236}">
              <a16:creationId xmlns:a16="http://schemas.microsoft.com/office/drawing/2014/main" id="{45E100CA-AF67-474F-9618-9533FCEC2583}"/>
            </a:ext>
          </a:extLst>
        </xdr:cNvPr>
        <xdr:cNvSpPr txBox="1">
          <a:spLocks noChangeArrowheads="1"/>
        </xdr:cNvSpPr>
      </xdr:nvSpPr>
      <xdr:spPr bwMode="auto">
        <a:xfrm>
          <a:off x="6248400" y="144780"/>
          <a:ext cx="45719" cy="2667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45720</xdr:colOff>
      <xdr:row>0</xdr:row>
      <xdr:rowOff>129540</xdr:rowOff>
    </xdr:from>
    <xdr:to>
      <xdr:col>4</xdr:col>
      <xdr:colOff>91439</xdr:colOff>
      <xdr:row>1</xdr:row>
      <xdr:rowOff>0</xdr:rowOff>
    </xdr:to>
    <xdr:sp macro="" textlink="">
      <xdr:nvSpPr>
        <xdr:cNvPr id="179" name="Text 5">
          <a:extLst>
            <a:ext uri="{FF2B5EF4-FFF2-40B4-BE49-F238E27FC236}">
              <a16:creationId xmlns:a16="http://schemas.microsoft.com/office/drawing/2014/main" id="{1534E102-5A78-4746-BC31-CC570EF939B6}"/>
            </a:ext>
          </a:extLst>
        </xdr:cNvPr>
        <xdr:cNvSpPr txBox="1">
          <a:spLocks noChangeArrowheads="1"/>
        </xdr:cNvSpPr>
      </xdr:nvSpPr>
      <xdr:spPr bwMode="auto">
        <a:xfrm>
          <a:off x="6248400" y="129540"/>
          <a:ext cx="45719" cy="2682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45720</xdr:colOff>
      <xdr:row>0</xdr:row>
      <xdr:rowOff>487680</xdr:rowOff>
    </xdr:from>
    <xdr:to>
      <xdr:col>4</xdr:col>
      <xdr:colOff>91439</xdr:colOff>
      <xdr:row>1</xdr:row>
      <xdr:rowOff>0</xdr:rowOff>
    </xdr:to>
    <xdr:sp macro="" textlink="">
      <xdr:nvSpPr>
        <xdr:cNvPr id="180" name="Text 5">
          <a:extLst>
            <a:ext uri="{FF2B5EF4-FFF2-40B4-BE49-F238E27FC236}">
              <a16:creationId xmlns:a16="http://schemas.microsoft.com/office/drawing/2014/main" id="{3658DB50-DC82-4B5C-9B43-B34FC2F413BE}"/>
            </a:ext>
          </a:extLst>
        </xdr:cNvPr>
        <xdr:cNvSpPr txBox="1">
          <a:spLocks noChangeArrowheads="1"/>
        </xdr:cNvSpPr>
      </xdr:nvSpPr>
      <xdr:spPr bwMode="auto">
        <a:xfrm>
          <a:off x="6248400" y="487680"/>
          <a:ext cx="45719" cy="2324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45720</xdr:colOff>
      <xdr:row>0</xdr:row>
      <xdr:rowOff>53340</xdr:rowOff>
    </xdr:from>
    <xdr:to>
      <xdr:col>4</xdr:col>
      <xdr:colOff>480060</xdr:colOff>
      <xdr:row>1</xdr:row>
      <xdr:rowOff>0</xdr:rowOff>
    </xdr:to>
    <xdr:sp macro="" textlink="">
      <xdr:nvSpPr>
        <xdr:cNvPr id="181" name="Text 5">
          <a:extLst>
            <a:ext uri="{FF2B5EF4-FFF2-40B4-BE49-F238E27FC236}">
              <a16:creationId xmlns:a16="http://schemas.microsoft.com/office/drawing/2014/main" id="{268C7B5D-EBFF-43CF-8B77-E40410051D55}"/>
            </a:ext>
          </a:extLst>
        </xdr:cNvPr>
        <xdr:cNvSpPr txBox="1">
          <a:spLocks noChangeArrowheads="1"/>
        </xdr:cNvSpPr>
      </xdr:nvSpPr>
      <xdr:spPr bwMode="auto">
        <a:xfrm>
          <a:off x="6248400" y="53340"/>
          <a:ext cx="43434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EXTENDED PRICE</a:t>
          </a:r>
        </a:p>
      </xdr:txBody>
    </xdr:sp>
    <xdr:clientData/>
  </xdr:twoCellAnchor>
  <xdr:twoCellAnchor>
    <xdr:from>
      <xdr:col>4</xdr:col>
      <xdr:colOff>45720</xdr:colOff>
      <xdr:row>336</xdr:row>
      <xdr:rowOff>53340</xdr:rowOff>
    </xdr:from>
    <xdr:to>
      <xdr:col>4</xdr:col>
      <xdr:colOff>670560</xdr:colOff>
      <xdr:row>337</xdr:row>
      <xdr:rowOff>0</xdr:rowOff>
    </xdr:to>
    <xdr:sp macro="" textlink="">
      <xdr:nvSpPr>
        <xdr:cNvPr id="182" name="Text 5">
          <a:extLst>
            <a:ext uri="{FF2B5EF4-FFF2-40B4-BE49-F238E27FC236}">
              <a16:creationId xmlns:a16="http://schemas.microsoft.com/office/drawing/2014/main" id="{A013EE75-987B-4AD9-9894-CD252B383593}"/>
            </a:ext>
          </a:extLst>
        </xdr:cNvPr>
        <xdr:cNvSpPr txBox="1">
          <a:spLocks noChangeArrowheads="1"/>
        </xdr:cNvSpPr>
      </xdr:nvSpPr>
      <xdr:spPr bwMode="auto">
        <a:xfrm>
          <a:off x="6248400" y="56708040"/>
          <a:ext cx="529590" cy="2979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THYSSEN KRUPP ELEVATOR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7371 LOCKPORT PLACE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LORTON, VA  22079</a:t>
          </a:r>
        </a:p>
      </xdr:txBody>
    </xdr:sp>
    <xdr:clientData/>
  </xdr:twoCellAnchor>
  <xdr:twoCellAnchor>
    <xdr:from>
      <xdr:col>4</xdr:col>
      <xdr:colOff>45720</xdr:colOff>
      <xdr:row>336</xdr:row>
      <xdr:rowOff>53340</xdr:rowOff>
    </xdr:from>
    <xdr:to>
      <xdr:col>4</xdr:col>
      <xdr:colOff>716280</xdr:colOff>
      <xdr:row>337</xdr:row>
      <xdr:rowOff>0</xdr:rowOff>
    </xdr:to>
    <xdr:sp macro="" textlink="">
      <xdr:nvSpPr>
        <xdr:cNvPr id="183" name="Text 5">
          <a:extLst>
            <a:ext uri="{FF2B5EF4-FFF2-40B4-BE49-F238E27FC236}">
              <a16:creationId xmlns:a16="http://schemas.microsoft.com/office/drawing/2014/main" id="{75F2EBCB-4992-4E62-A440-055BA0B424EA}"/>
            </a:ext>
          </a:extLst>
        </xdr:cNvPr>
        <xdr:cNvSpPr txBox="1">
          <a:spLocks noChangeArrowheads="1"/>
        </xdr:cNvSpPr>
      </xdr:nvSpPr>
      <xdr:spPr bwMode="auto">
        <a:xfrm>
          <a:off x="6248400" y="56708040"/>
          <a:ext cx="527685" cy="2979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BRIGHT MASONRY/CONSTRUCTION 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7267 LEE HIGHWAY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FALLS CHURCH, VA. 22046</a:t>
          </a:r>
        </a:p>
      </xdr:txBody>
    </xdr:sp>
    <xdr:clientData/>
  </xdr:twoCellAnchor>
  <xdr:twoCellAnchor>
    <xdr:from>
      <xdr:col>4</xdr:col>
      <xdr:colOff>45720</xdr:colOff>
      <xdr:row>336</xdr:row>
      <xdr:rowOff>53340</xdr:rowOff>
    </xdr:from>
    <xdr:to>
      <xdr:col>4</xdr:col>
      <xdr:colOff>670560</xdr:colOff>
      <xdr:row>337</xdr:row>
      <xdr:rowOff>0</xdr:rowOff>
    </xdr:to>
    <xdr:sp macro="" textlink="">
      <xdr:nvSpPr>
        <xdr:cNvPr id="184" name="Text 5">
          <a:extLst>
            <a:ext uri="{FF2B5EF4-FFF2-40B4-BE49-F238E27FC236}">
              <a16:creationId xmlns:a16="http://schemas.microsoft.com/office/drawing/2014/main" id="{266D7946-2AC1-45E8-9F64-66D659D3B792}"/>
            </a:ext>
          </a:extLst>
        </xdr:cNvPr>
        <xdr:cNvSpPr txBox="1">
          <a:spLocks noChangeArrowheads="1"/>
        </xdr:cNvSpPr>
      </xdr:nvSpPr>
      <xdr:spPr bwMode="auto">
        <a:xfrm>
          <a:off x="6248400" y="56708040"/>
          <a:ext cx="529590" cy="2979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THYSSEN KRUPP ELEVATOR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7371 LOCKPORT PLACE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LORTON, VA  22079</a:t>
          </a:r>
        </a:p>
      </xdr:txBody>
    </xdr:sp>
    <xdr:clientData/>
  </xdr:twoCellAnchor>
  <xdr:twoCellAnchor>
    <xdr:from>
      <xdr:col>4</xdr:col>
      <xdr:colOff>45720</xdr:colOff>
      <xdr:row>336</xdr:row>
      <xdr:rowOff>53340</xdr:rowOff>
    </xdr:from>
    <xdr:to>
      <xdr:col>4</xdr:col>
      <xdr:colOff>716280</xdr:colOff>
      <xdr:row>337</xdr:row>
      <xdr:rowOff>0</xdr:rowOff>
    </xdr:to>
    <xdr:sp macro="" textlink="">
      <xdr:nvSpPr>
        <xdr:cNvPr id="185" name="Text 5">
          <a:extLst>
            <a:ext uri="{FF2B5EF4-FFF2-40B4-BE49-F238E27FC236}">
              <a16:creationId xmlns:a16="http://schemas.microsoft.com/office/drawing/2014/main" id="{A794CC79-10DA-4038-9AB8-2F805F382311}"/>
            </a:ext>
          </a:extLst>
        </xdr:cNvPr>
        <xdr:cNvSpPr txBox="1">
          <a:spLocks noChangeArrowheads="1"/>
        </xdr:cNvSpPr>
      </xdr:nvSpPr>
      <xdr:spPr bwMode="auto">
        <a:xfrm>
          <a:off x="6248400" y="56708040"/>
          <a:ext cx="527685" cy="2979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D&amp;F CONSTRUCTION INC.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4017 PENN-BELT PLACE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FORESTVILLE, MD  20747</a:t>
          </a:r>
        </a:p>
      </xdr:txBody>
    </xdr:sp>
    <xdr:clientData/>
  </xdr:twoCellAnchor>
  <xdr:twoCellAnchor>
    <xdr:from>
      <xdr:col>3</xdr:col>
      <xdr:colOff>45720</xdr:colOff>
      <xdr:row>0</xdr:row>
      <xdr:rowOff>144780</xdr:rowOff>
    </xdr:from>
    <xdr:to>
      <xdr:col>3</xdr:col>
      <xdr:colOff>91439</xdr:colOff>
      <xdr:row>1</xdr:row>
      <xdr:rowOff>0</xdr:rowOff>
    </xdr:to>
    <xdr:sp macro="" textlink="">
      <xdr:nvSpPr>
        <xdr:cNvPr id="97" name="Text 5">
          <a:extLst>
            <a:ext uri="{FF2B5EF4-FFF2-40B4-BE49-F238E27FC236}">
              <a16:creationId xmlns:a16="http://schemas.microsoft.com/office/drawing/2014/main" id="{EE09D9C5-5AE7-4F45-884E-BEA771E9CA24}"/>
            </a:ext>
          </a:extLst>
        </xdr:cNvPr>
        <xdr:cNvSpPr txBox="1">
          <a:spLocks noChangeArrowheads="1"/>
        </xdr:cNvSpPr>
      </xdr:nvSpPr>
      <xdr:spPr bwMode="auto">
        <a:xfrm>
          <a:off x="5158740" y="144780"/>
          <a:ext cx="45719" cy="2667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45720</xdr:colOff>
      <xdr:row>0</xdr:row>
      <xdr:rowOff>129540</xdr:rowOff>
    </xdr:from>
    <xdr:to>
      <xdr:col>3</xdr:col>
      <xdr:colOff>91439</xdr:colOff>
      <xdr:row>1</xdr:row>
      <xdr:rowOff>0</xdr:rowOff>
    </xdr:to>
    <xdr:sp macro="" textlink="">
      <xdr:nvSpPr>
        <xdr:cNvPr id="98" name="Text 5">
          <a:extLst>
            <a:ext uri="{FF2B5EF4-FFF2-40B4-BE49-F238E27FC236}">
              <a16:creationId xmlns:a16="http://schemas.microsoft.com/office/drawing/2014/main" id="{8991D532-9B80-45D5-807A-7D5C67FACDCA}"/>
            </a:ext>
          </a:extLst>
        </xdr:cNvPr>
        <xdr:cNvSpPr txBox="1">
          <a:spLocks noChangeArrowheads="1"/>
        </xdr:cNvSpPr>
      </xdr:nvSpPr>
      <xdr:spPr bwMode="auto">
        <a:xfrm>
          <a:off x="5158740" y="129540"/>
          <a:ext cx="45719" cy="2682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45720</xdr:colOff>
      <xdr:row>0</xdr:row>
      <xdr:rowOff>487680</xdr:rowOff>
    </xdr:from>
    <xdr:to>
      <xdr:col>3</xdr:col>
      <xdr:colOff>91439</xdr:colOff>
      <xdr:row>1</xdr:row>
      <xdr:rowOff>0</xdr:rowOff>
    </xdr:to>
    <xdr:sp macro="" textlink="">
      <xdr:nvSpPr>
        <xdr:cNvPr id="99" name="Text 5">
          <a:extLst>
            <a:ext uri="{FF2B5EF4-FFF2-40B4-BE49-F238E27FC236}">
              <a16:creationId xmlns:a16="http://schemas.microsoft.com/office/drawing/2014/main" id="{80780367-5350-435F-AAD7-C997E9686278}"/>
            </a:ext>
          </a:extLst>
        </xdr:cNvPr>
        <xdr:cNvSpPr txBox="1">
          <a:spLocks noChangeArrowheads="1"/>
        </xdr:cNvSpPr>
      </xdr:nvSpPr>
      <xdr:spPr bwMode="auto">
        <a:xfrm>
          <a:off x="5158740" y="487680"/>
          <a:ext cx="45719" cy="2324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45720</xdr:colOff>
      <xdr:row>0</xdr:row>
      <xdr:rowOff>53340</xdr:rowOff>
    </xdr:from>
    <xdr:to>
      <xdr:col>3</xdr:col>
      <xdr:colOff>480060</xdr:colOff>
      <xdr:row>1</xdr:row>
      <xdr:rowOff>0</xdr:rowOff>
    </xdr:to>
    <xdr:sp macro="" textlink="">
      <xdr:nvSpPr>
        <xdr:cNvPr id="100" name="Text 5">
          <a:extLst>
            <a:ext uri="{FF2B5EF4-FFF2-40B4-BE49-F238E27FC236}">
              <a16:creationId xmlns:a16="http://schemas.microsoft.com/office/drawing/2014/main" id="{8733E10E-5E27-4BEA-B50F-BF9C4BBA6FB5}"/>
            </a:ext>
          </a:extLst>
        </xdr:cNvPr>
        <xdr:cNvSpPr txBox="1">
          <a:spLocks noChangeArrowheads="1"/>
        </xdr:cNvSpPr>
      </xdr:nvSpPr>
      <xdr:spPr bwMode="auto">
        <a:xfrm>
          <a:off x="5158740" y="53340"/>
          <a:ext cx="434340" cy="2758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ESTIMATED QUANTITY</a:t>
          </a:r>
        </a:p>
      </xdr:txBody>
    </xdr:sp>
    <xdr:clientData/>
  </xdr:twoCellAnchor>
  <xdr:twoCellAnchor>
    <xdr:from>
      <xdr:col>3</xdr:col>
      <xdr:colOff>45720</xdr:colOff>
      <xdr:row>336</xdr:row>
      <xdr:rowOff>53340</xdr:rowOff>
    </xdr:from>
    <xdr:to>
      <xdr:col>3</xdr:col>
      <xdr:colOff>670560</xdr:colOff>
      <xdr:row>337</xdr:row>
      <xdr:rowOff>0</xdr:rowOff>
    </xdr:to>
    <xdr:sp macro="" textlink="">
      <xdr:nvSpPr>
        <xdr:cNvPr id="101" name="Text 5">
          <a:extLst>
            <a:ext uri="{FF2B5EF4-FFF2-40B4-BE49-F238E27FC236}">
              <a16:creationId xmlns:a16="http://schemas.microsoft.com/office/drawing/2014/main" id="{273A478B-2256-4DE9-AC43-C4DE5D4D7068}"/>
            </a:ext>
          </a:extLst>
        </xdr:cNvPr>
        <xdr:cNvSpPr txBox="1">
          <a:spLocks noChangeArrowheads="1"/>
        </xdr:cNvSpPr>
      </xdr:nvSpPr>
      <xdr:spPr bwMode="auto">
        <a:xfrm>
          <a:off x="5158740" y="56555640"/>
          <a:ext cx="624840" cy="2979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THYSSEN KRUPP ELEVATOR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7371 LOCKPORT PLACE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LORTON, VA  22079</a:t>
          </a:r>
        </a:p>
      </xdr:txBody>
    </xdr:sp>
    <xdr:clientData/>
  </xdr:twoCellAnchor>
  <xdr:twoCellAnchor>
    <xdr:from>
      <xdr:col>3</xdr:col>
      <xdr:colOff>45720</xdr:colOff>
      <xdr:row>336</xdr:row>
      <xdr:rowOff>53340</xdr:rowOff>
    </xdr:from>
    <xdr:to>
      <xdr:col>3</xdr:col>
      <xdr:colOff>716280</xdr:colOff>
      <xdr:row>337</xdr:row>
      <xdr:rowOff>0</xdr:rowOff>
    </xdr:to>
    <xdr:sp macro="" textlink="">
      <xdr:nvSpPr>
        <xdr:cNvPr id="102" name="Text 5">
          <a:extLst>
            <a:ext uri="{FF2B5EF4-FFF2-40B4-BE49-F238E27FC236}">
              <a16:creationId xmlns:a16="http://schemas.microsoft.com/office/drawing/2014/main" id="{013B2D2F-B62B-4DE4-89DC-50B1711A708B}"/>
            </a:ext>
          </a:extLst>
        </xdr:cNvPr>
        <xdr:cNvSpPr txBox="1">
          <a:spLocks noChangeArrowheads="1"/>
        </xdr:cNvSpPr>
      </xdr:nvSpPr>
      <xdr:spPr bwMode="auto">
        <a:xfrm>
          <a:off x="5158740" y="56555640"/>
          <a:ext cx="670560" cy="2979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BRIGHT MASONRY/CONSTRUCTION 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7267 LEE HIGHWAY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FALLS CHURCH, VA. 22046</a:t>
          </a:r>
        </a:p>
      </xdr:txBody>
    </xdr:sp>
    <xdr:clientData/>
  </xdr:twoCellAnchor>
  <xdr:twoCellAnchor>
    <xdr:from>
      <xdr:col>3</xdr:col>
      <xdr:colOff>45720</xdr:colOff>
      <xdr:row>336</xdr:row>
      <xdr:rowOff>53340</xdr:rowOff>
    </xdr:from>
    <xdr:to>
      <xdr:col>3</xdr:col>
      <xdr:colOff>670560</xdr:colOff>
      <xdr:row>337</xdr:row>
      <xdr:rowOff>0</xdr:rowOff>
    </xdr:to>
    <xdr:sp macro="" textlink="">
      <xdr:nvSpPr>
        <xdr:cNvPr id="103" name="Text 5">
          <a:extLst>
            <a:ext uri="{FF2B5EF4-FFF2-40B4-BE49-F238E27FC236}">
              <a16:creationId xmlns:a16="http://schemas.microsoft.com/office/drawing/2014/main" id="{321F7491-16B4-4709-B8F5-D5DFA761F073}"/>
            </a:ext>
          </a:extLst>
        </xdr:cNvPr>
        <xdr:cNvSpPr txBox="1">
          <a:spLocks noChangeArrowheads="1"/>
        </xdr:cNvSpPr>
      </xdr:nvSpPr>
      <xdr:spPr bwMode="auto">
        <a:xfrm>
          <a:off x="5158740" y="56555640"/>
          <a:ext cx="624840" cy="2979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THYSSEN KRUPP ELEVATOR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7371 LOCKPORT PLACE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LORTON, VA  22079</a:t>
          </a:r>
        </a:p>
      </xdr:txBody>
    </xdr:sp>
    <xdr:clientData/>
  </xdr:twoCellAnchor>
  <xdr:twoCellAnchor>
    <xdr:from>
      <xdr:col>3</xdr:col>
      <xdr:colOff>45720</xdr:colOff>
      <xdr:row>336</xdr:row>
      <xdr:rowOff>53340</xdr:rowOff>
    </xdr:from>
    <xdr:to>
      <xdr:col>3</xdr:col>
      <xdr:colOff>716280</xdr:colOff>
      <xdr:row>337</xdr:row>
      <xdr:rowOff>0</xdr:rowOff>
    </xdr:to>
    <xdr:sp macro="" textlink="">
      <xdr:nvSpPr>
        <xdr:cNvPr id="104" name="Text 5">
          <a:extLst>
            <a:ext uri="{FF2B5EF4-FFF2-40B4-BE49-F238E27FC236}">
              <a16:creationId xmlns:a16="http://schemas.microsoft.com/office/drawing/2014/main" id="{F2A68BE1-88C2-4E65-AC10-8BD13135A349}"/>
            </a:ext>
          </a:extLst>
        </xdr:cNvPr>
        <xdr:cNvSpPr txBox="1">
          <a:spLocks noChangeArrowheads="1"/>
        </xdr:cNvSpPr>
      </xdr:nvSpPr>
      <xdr:spPr bwMode="auto">
        <a:xfrm>
          <a:off x="5158740" y="56555640"/>
          <a:ext cx="670560" cy="2979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0" rIns="0" bIns="3200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D&amp;F CONSTRUCTION INC.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4017 PENN-BELT PLACE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FORESTVILLE, MD  20747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7"/>
  <sheetViews>
    <sheetView tabSelected="1" zoomScale="125" zoomScaleNormal="125" workbookViewId="0">
      <selection activeCell="C12" sqref="C12"/>
    </sheetView>
  </sheetViews>
  <sheetFormatPr defaultColWidth="9.140625" defaultRowHeight="12.75" x14ac:dyDescent="0.2"/>
  <cols>
    <col min="1" max="1" width="7.140625" style="4" customWidth="1"/>
    <col min="2" max="2" width="44.140625" style="2" customWidth="1"/>
    <col min="3" max="3" width="12.7109375" style="2" customWidth="1"/>
    <col min="4" max="5" width="11" style="2" customWidth="1"/>
    <col min="6" max="6" width="11.140625" style="2" customWidth="1"/>
    <col min="7" max="16384" width="9.140625" style="2"/>
  </cols>
  <sheetData>
    <row r="1" spans="1:7" s="3" customFormat="1" ht="221.45" customHeight="1" x14ac:dyDescent="0.25"/>
    <row r="2" spans="1:7" s="3" customFormat="1" ht="16.899999999999999" customHeight="1" x14ac:dyDescent="0.25">
      <c r="A2" s="7" t="s">
        <v>1</v>
      </c>
      <c r="B2" s="1" t="s">
        <v>2</v>
      </c>
      <c r="C2" s="6" t="s">
        <v>0</v>
      </c>
      <c r="D2" s="6" t="s">
        <v>0</v>
      </c>
      <c r="E2" s="6" t="s">
        <v>0</v>
      </c>
    </row>
    <row r="3" spans="1:7" x14ac:dyDescent="0.2">
      <c r="A3" s="10">
        <v>1</v>
      </c>
      <c r="B3" s="2" t="s">
        <v>3</v>
      </c>
      <c r="C3" s="6">
        <v>110</v>
      </c>
      <c r="D3" s="9">
        <v>40</v>
      </c>
      <c r="E3" s="6">
        <f>SUM(C3*40)</f>
        <v>4400</v>
      </c>
    </row>
    <row r="4" spans="1:7" s="3" customFormat="1" ht="13.15" customHeight="1" x14ac:dyDescent="0.25">
      <c r="A4" s="10">
        <v>2</v>
      </c>
      <c r="B4" s="2" t="s">
        <v>4</v>
      </c>
      <c r="C4" s="6">
        <v>110</v>
      </c>
      <c r="D4" s="9">
        <v>100</v>
      </c>
      <c r="E4" s="6">
        <f>SUM(C4*100)</f>
        <v>11000</v>
      </c>
    </row>
    <row r="5" spans="1:7" x14ac:dyDescent="0.2">
      <c r="A5" s="10">
        <v>3</v>
      </c>
      <c r="B5" s="2" t="s">
        <v>5</v>
      </c>
      <c r="C5" s="6">
        <v>110</v>
      </c>
      <c r="D5" s="9">
        <v>1</v>
      </c>
      <c r="E5" s="6">
        <f>SUM(C5*1)</f>
        <v>110</v>
      </c>
    </row>
    <row r="6" spans="1:7" x14ac:dyDescent="0.2">
      <c r="A6" s="10">
        <v>4</v>
      </c>
      <c r="B6" s="2" t="s">
        <v>6</v>
      </c>
      <c r="C6" s="6">
        <v>110</v>
      </c>
      <c r="D6" s="9">
        <v>1</v>
      </c>
      <c r="E6" s="6">
        <f t="shared" ref="D6:E6" si="0">SUM(C6*1)</f>
        <v>110</v>
      </c>
    </row>
    <row r="7" spans="1:7" ht="15" customHeight="1" x14ac:dyDescent="0.2">
      <c r="A7" s="10">
        <v>5</v>
      </c>
      <c r="B7" s="2" t="s">
        <v>7</v>
      </c>
      <c r="C7" s="6">
        <v>110</v>
      </c>
      <c r="D7" s="9">
        <v>1</v>
      </c>
      <c r="E7" s="6">
        <f t="shared" ref="D7:E7" si="1">SUM(C7*1)</f>
        <v>110</v>
      </c>
    </row>
    <row r="8" spans="1:7" x14ac:dyDescent="0.2">
      <c r="A8" s="10">
        <v>6</v>
      </c>
      <c r="B8" s="13" t="s">
        <v>8</v>
      </c>
      <c r="C8" s="11">
        <v>0</v>
      </c>
      <c r="D8" s="14">
        <v>740</v>
      </c>
      <c r="E8" s="14">
        <f>SUM(740)-(740*C8)</f>
        <v>740</v>
      </c>
      <c r="G8" s="11" t="s">
        <v>0</v>
      </c>
    </row>
    <row r="9" spans="1:7" x14ac:dyDescent="0.2">
      <c r="A9" s="10"/>
      <c r="B9" s="10"/>
      <c r="D9" s="6" t="s">
        <v>9</v>
      </c>
      <c r="E9" s="6">
        <f>SUM(E3:E8)</f>
        <v>16470</v>
      </c>
    </row>
    <row r="10" spans="1:7" x14ac:dyDescent="0.2">
      <c r="A10" s="10"/>
      <c r="B10" s="10"/>
    </row>
    <row r="11" spans="1:7" x14ac:dyDescent="0.2">
      <c r="A11" s="10"/>
      <c r="B11" s="10"/>
    </row>
    <row r="12" spans="1:7" x14ac:dyDescent="0.2">
      <c r="A12" s="10"/>
      <c r="B12" s="10"/>
    </row>
    <row r="13" spans="1:7" x14ac:dyDescent="0.2">
      <c r="A13" s="12"/>
      <c r="B13" s="12"/>
    </row>
    <row r="14" spans="1:7" x14ac:dyDescent="0.2">
      <c r="C14" s="6"/>
      <c r="D14" s="6"/>
      <c r="E14" s="6"/>
    </row>
    <row r="15" spans="1:7" x14ac:dyDescent="0.2">
      <c r="C15" s="8"/>
      <c r="D15" s="8"/>
      <c r="E15" s="8"/>
    </row>
    <row r="16" spans="1:7" x14ac:dyDescent="0.2">
      <c r="C16" s="6"/>
      <c r="D16" s="6"/>
      <c r="E16" s="6"/>
    </row>
    <row r="17" spans="1:5" x14ac:dyDescent="0.2">
      <c r="C17" s="6"/>
      <c r="D17" s="6"/>
      <c r="E17" s="6"/>
    </row>
    <row r="18" spans="1:5" x14ac:dyDescent="0.2">
      <c r="C18" s="6"/>
      <c r="D18" s="6"/>
      <c r="E18" s="6"/>
    </row>
    <row r="19" spans="1:5" x14ac:dyDescent="0.2">
      <c r="C19" s="8"/>
      <c r="D19" s="8"/>
      <c r="E19" s="8"/>
    </row>
    <row r="20" spans="1:5" x14ac:dyDescent="0.2">
      <c r="C20" s="6"/>
      <c r="D20" s="6"/>
      <c r="E20" s="6"/>
    </row>
    <row r="21" spans="1:5" x14ac:dyDescent="0.2">
      <c r="C21" s="6"/>
      <c r="D21" s="6"/>
      <c r="E21" s="6"/>
    </row>
    <row r="22" spans="1:5" x14ac:dyDescent="0.2">
      <c r="C22" s="6"/>
      <c r="D22" s="6"/>
      <c r="E22" s="6"/>
    </row>
    <row r="23" spans="1:5" x14ac:dyDescent="0.2">
      <c r="C23" s="8"/>
      <c r="D23" s="8"/>
      <c r="E23" s="8"/>
    </row>
    <row r="24" spans="1:5" x14ac:dyDescent="0.2">
      <c r="C24" s="6"/>
      <c r="D24" s="6"/>
      <c r="E24" s="6"/>
    </row>
    <row r="25" spans="1:5" x14ac:dyDescent="0.2">
      <c r="C25" s="6"/>
      <c r="D25" s="6"/>
      <c r="E25" s="6"/>
    </row>
    <row r="26" spans="1:5" x14ac:dyDescent="0.2">
      <c r="C26" s="6"/>
      <c r="D26" s="6"/>
      <c r="E26" s="6"/>
    </row>
    <row r="27" spans="1:5" x14ac:dyDescent="0.2">
      <c r="A27" s="2"/>
      <c r="C27" s="8"/>
      <c r="D27" s="8"/>
      <c r="E27" s="8"/>
    </row>
    <row r="28" spans="1:5" x14ac:dyDescent="0.2">
      <c r="A28" s="2"/>
      <c r="C28" s="6"/>
      <c r="D28" s="6"/>
      <c r="E28" s="6"/>
    </row>
    <row r="29" spans="1:5" x14ac:dyDescent="0.2">
      <c r="A29" s="2"/>
      <c r="C29" s="6"/>
      <c r="D29" s="6"/>
      <c r="E29" s="6"/>
    </row>
    <row r="30" spans="1:5" x14ac:dyDescent="0.2">
      <c r="C30" s="6"/>
      <c r="D30" s="6"/>
      <c r="E30" s="6"/>
    </row>
    <row r="31" spans="1:5" x14ac:dyDescent="0.2">
      <c r="C31" s="8"/>
      <c r="D31" s="8"/>
      <c r="E31" s="8"/>
    </row>
    <row r="32" spans="1:5" x14ac:dyDescent="0.2">
      <c r="C32" s="6"/>
      <c r="D32" s="6"/>
      <c r="E32" s="6"/>
    </row>
    <row r="33" spans="3:5" x14ac:dyDescent="0.2">
      <c r="C33" s="6"/>
      <c r="D33" s="6"/>
      <c r="E33" s="6"/>
    </row>
    <row r="34" spans="3:5" x14ac:dyDescent="0.2">
      <c r="C34" s="6"/>
      <c r="D34" s="6"/>
      <c r="E34" s="6"/>
    </row>
    <row r="35" spans="3:5" x14ac:dyDescent="0.2">
      <c r="C35" s="8"/>
      <c r="D35" s="8"/>
      <c r="E35" s="8"/>
    </row>
    <row r="36" spans="3:5" x14ac:dyDescent="0.2">
      <c r="C36" s="6"/>
      <c r="D36" s="6"/>
      <c r="E36" s="6"/>
    </row>
    <row r="37" spans="3:5" x14ac:dyDescent="0.2">
      <c r="C37" s="6"/>
      <c r="D37" s="6"/>
      <c r="E37" s="6"/>
    </row>
    <row r="38" spans="3:5" x14ac:dyDescent="0.2">
      <c r="C38" s="6"/>
      <c r="D38" s="6"/>
      <c r="E38" s="6"/>
    </row>
    <row r="39" spans="3:5" x14ac:dyDescent="0.2">
      <c r="C39" s="9"/>
      <c r="D39" s="9"/>
      <c r="E39" s="9"/>
    </row>
    <row r="40" spans="3:5" x14ac:dyDescent="0.2">
      <c r="C40" s="6"/>
      <c r="D40" s="6"/>
      <c r="E40" s="6"/>
    </row>
    <row r="41" spans="3:5" x14ac:dyDescent="0.2">
      <c r="C41" s="6"/>
      <c r="D41" s="6"/>
      <c r="E41" s="6"/>
    </row>
    <row r="42" spans="3:5" x14ac:dyDescent="0.2">
      <c r="C42" s="6"/>
      <c r="D42" s="6"/>
      <c r="E42" s="6"/>
    </row>
    <row r="43" spans="3:5" x14ac:dyDescent="0.2">
      <c r="C43" s="6"/>
      <c r="D43" s="6"/>
      <c r="E43" s="6"/>
    </row>
    <row r="44" spans="3:5" x14ac:dyDescent="0.2">
      <c r="C44" s="9"/>
      <c r="D44" s="9"/>
      <c r="E44" s="9"/>
    </row>
    <row r="45" spans="3:5" x14ac:dyDescent="0.2">
      <c r="C45" s="6"/>
      <c r="D45" s="6"/>
      <c r="E45" s="6"/>
    </row>
    <row r="46" spans="3:5" x14ac:dyDescent="0.2">
      <c r="C46" s="6"/>
      <c r="D46" s="6"/>
      <c r="E46" s="6"/>
    </row>
    <row r="47" spans="3:5" x14ac:dyDescent="0.2">
      <c r="C47" s="6"/>
      <c r="D47" s="6"/>
      <c r="E47" s="6"/>
    </row>
    <row r="48" spans="3:5" x14ac:dyDescent="0.2">
      <c r="C48" s="9"/>
      <c r="D48" s="9"/>
      <c r="E48" s="9"/>
    </row>
    <row r="49" spans="1:5" x14ac:dyDescent="0.2">
      <c r="C49" s="6"/>
      <c r="D49" s="6"/>
      <c r="E49" s="6"/>
    </row>
    <row r="50" spans="1:5" x14ac:dyDescent="0.2">
      <c r="C50" s="9"/>
      <c r="D50" s="9"/>
      <c r="E50" s="9"/>
    </row>
    <row r="51" spans="1:5" x14ac:dyDescent="0.2">
      <c r="C51" s="6"/>
      <c r="D51" s="6"/>
      <c r="E51" s="6"/>
    </row>
    <row r="52" spans="1:5" x14ac:dyDescent="0.2">
      <c r="C52" s="9"/>
      <c r="D52" s="9"/>
      <c r="E52" s="9"/>
    </row>
    <row r="53" spans="1:5" x14ac:dyDescent="0.2">
      <c r="C53" s="6"/>
      <c r="D53" s="6"/>
      <c r="E53" s="6"/>
    </row>
    <row r="54" spans="1:5" x14ac:dyDescent="0.2">
      <c r="C54" s="6"/>
      <c r="D54" s="6"/>
      <c r="E54" s="6"/>
    </row>
    <row r="55" spans="1:5" x14ac:dyDescent="0.2">
      <c r="C55" s="6"/>
      <c r="D55" s="6"/>
      <c r="E55" s="6"/>
    </row>
    <row r="56" spans="1:5" x14ac:dyDescent="0.2">
      <c r="C56" s="9"/>
      <c r="D56" s="9"/>
      <c r="E56" s="9"/>
    </row>
    <row r="57" spans="1:5" x14ac:dyDescent="0.2">
      <c r="C57" s="6"/>
      <c r="D57" s="6"/>
      <c r="E57" s="6"/>
    </row>
    <row r="58" spans="1:5" x14ac:dyDescent="0.2">
      <c r="A58" s="2"/>
      <c r="C58" s="6"/>
      <c r="D58" s="6"/>
      <c r="E58" s="6"/>
    </row>
    <row r="59" spans="1:5" x14ac:dyDescent="0.2">
      <c r="C59" s="6"/>
      <c r="D59" s="6"/>
      <c r="E59" s="6"/>
    </row>
    <row r="60" spans="1:5" x14ac:dyDescent="0.2">
      <c r="C60" s="9"/>
      <c r="D60" s="9"/>
      <c r="E60" s="9"/>
    </row>
    <row r="61" spans="1:5" x14ac:dyDescent="0.2">
      <c r="C61" s="6"/>
      <c r="D61" s="6"/>
      <c r="E61" s="6"/>
    </row>
    <row r="62" spans="1:5" x14ac:dyDescent="0.2">
      <c r="C62" s="6"/>
      <c r="D62" s="6"/>
      <c r="E62" s="6"/>
    </row>
    <row r="63" spans="1:5" x14ac:dyDescent="0.2">
      <c r="C63" s="6"/>
      <c r="D63" s="6"/>
      <c r="E63" s="6"/>
    </row>
    <row r="64" spans="1:5" x14ac:dyDescent="0.2">
      <c r="C64" s="9"/>
      <c r="D64" s="9"/>
      <c r="E64" s="9"/>
    </row>
    <row r="65" spans="1:5" x14ac:dyDescent="0.2">
      <c r="C65" s="6"/>
      <c r="D65" s="6"/>
      <c r="E65" s="6"/>
    </row>
    <row r="66" spans="1:5" x14ac:dyDescent="0.2">
      <c r="C66" s="6"/>
      <c r="D66" s="6"/>
      <c r="E66" s="6"/>
    </row>
    <row r="67" spans="1:5" x14ac:dyDescent="0.2">
      <c r="C67" s="6"/>
      <c r="D67" s="6"/>
      <c r="E67" s="6"/>
    </row>
    <row r="68" spans="1:5" x14ac:dyDescent="0.2">
      <c r="C68" s="9"/>
      <c r="D68" s="9"/>
      <c r="E68" s="9"/>
    </row>
    <row r="69" spans="1:5" x14ac:dyDescent="0.2">
      <c r="C69" s="6"/>
      <c r="D69" s="6"/>
      <c r="E69" s="6"/>
    </row>
    <row r="70" spans="1:5" x14ac:dyDescent="0.2">
      <c r="C70" s="6"/>
      <c r="D70" s="6"/>
      <c r="E70" s="6"/>
    </row>
    <row r="71" spans="1:5" x14ac:dyDescent="0.2">
      <c r="C71" s="6"/>
      <c r="D71" s="6"/>
      <c r="E71" s="6"/>
    </row>
    <row r="72" spans="1:5" x14ac:dyDescent="0.2">
      <c r="A72" s="2"/>
      <c r="C72" s="9"/>
      <c r="D72" s="9"/>
      <c r="E72" s="9"/>
    </row>
    <row r="73" spans="1:5" x14ac:dyDescent="0.2">
      <c r="A73" s="2"/>
      <c r="C73" s="6"/>
      <c r="D73" s="6"/>
      <c r="E73" s="6"/>
    </row>
    <row r="74" spans="1:5" x14ac:dyDescent="0.2">
      <c r="C74" s="6"/>
      <c r="D74" s="6"/>
      <c r="E74" s="6"/>
    </row>
    <row r="75" spans="1:5" x14ac:dyDescent="0.2">
      <c r="C75" s="6"/>
      <c r="D75" s="6"/>
      <c r="E75" s="6"/>
    </row>
    <row r="76" spans="1:5" x14ac:dyDescent="0.2">
      <c r="C76" s="9"/>
      <c r="D76" s="9"/>
      <c r="E76" s="9"/>
    </row>
    <row r="77" spans="1:5" x14ac:dyDescent="0.2">
      <c r="C77" s="6"/>
      <c r="D77" s="6"/>
      <c r="E77" s="6"/>
    </row>
    <row r="78" spans="1:5" x14ac:dyDescent="0.2">
      <c r="C78" s="6"/>
      <c r="D78" s="6"/>
      <c r="E78" s="6"/>
    </row>
    <row r="79" spans="1:5" x14ac:dyDescent="0.2">
      <c r="C79" s="6"/>
      <c r="D79" s="6"/>
      <c r="E79" s="6"/>
    </row>
    <row r="80" spans="1:5" x14ac:dyDescent="0.2">
      <c r="C80" s="9"/>
      <c r="D80" s="9"/>
      <c r="E80" s="9"/>
    </row>
    <row r="81" spans="3:5" x14ac:dyDescent="0.2">
      <c r="C81" s="6"/>
      <c r="D81" s="6"/>
      <c r="E81" s="6"/>
    </row>
    <row r="82" spans="3:5" x14ac:dyDescent="0.2">
      <c r="C82" s="6"/>
      <c r="D82" s="6"/>
      <c r="E82" s="6"/>
    </row>
    <row r="83" spans="3:5" x14ac:dyDescent="0.2">
      <c r="C83" s="6"/>
      <c r="D83" s="6"/>
      <c r="E83" s="6"/>
    </row>
    <row r="84" spans="3:5" x14ac:dyDescent="0.2">
      <c r="C84" s="9"/>
      <c r="D84" s="9"/>
      <c r="E84" s="9"/>
    </row>
    <row r="85" spans="3:5" x14ac:dyDescent="0.2">
      <c r="C85" s="6"/>
      <c r="D85" s="6"/>
      <c r="E85" s="6"/>
    </row>
    <row r="86" spans="3:5" x14ac:dyDescent="0.2">
      <c r="C86" s="6"/>
      <c r="D86" s="6"/>
      <c r="E86" s="6"/>
    </row>
    <row r="87" spans="3:5" x14ac:dyDescent="0.2">
      <c r="C87" s="6"/>
      <c r="D87" s="6"/>
      <c r="E87" s="6"/>
    </row>
    <row r="88" spans="3:5" x14ac:dyDescent="0.2">
      <c r="C88" s="9"/>
      <c r="D88" s="9"/>
      <c r="E88" s="9"/>
    </row>
    <row r="89" spans="3:5" x14ac:dyDescent="0.2">
      <c r="C89" s="6"/>
      <c r="D89" s="6"/>
      <c r="E89" s="6"/>
    </row>
    <row r="90" spans="3:5" x14ac:dyDescent="0.2">
      <c r="C90" s="6"/>
      <c r="D90" s="6"/>
      <c r="E90" s="6"/>
    </row>
    <row r="91" spans="3:5" x14ac:dyDescent="0.2">
      <c r="C91" s="6"/>
      <c r="D91" s="6"/>
      <c r="E91" s="6"/>
    </row>
    <row r="92" spans="3:5" x14ac:dyDescent="0.2">
      <c r="C92" s="9"/>
      <c r="D92" s="9"/>
      <c r="E92" s="9"/>
    </row>
    <row r="93" spans="3:5" x14ac:dyDescent="0.2">
      <c r="C93" s="6"/>
      <c r="D93" s="6"/>
      <c r="E93" s="6"/>
    </row>
    <row r="94" spans="3:5" x14ac:dyDescent="0.2">
      <c r="C94" s="6"/>
      <c r="D94" s="6"/>
      <c r="E94" s="6"/>
    </row>
    <row r="95" spans="3:5" x14ac:dyDescent="0.2">
      <c r="C95" s="6"/>
      <c r="D95" s="6"/>
      <c r="E95" s="6"/>
    </row>
    <row r="96" spans="3:5" x14ac:dyDescent="0.2">
      <c r="C96" s="9"/>
      <c r="D96" s="9"/>
      <c r="E96" s="9"/>
    </row>
    <row r="97" spans="1:5" x14ac:dyDescent="0.2">
      <c r="C97" s="6"/>
      <c r="D97" s="6"/>
      <c r="E97" s="6"/>
    </row>
    <row r="98" spans="1:5" x14ac:dyDescent="0.2">
      <c r="C98" s="6"/>
      <c r="D98" s="6"/>
      <c r="E98" s="6"/>
    </row>
    <row r="99" spans="1:5" x14ac:dyDescent="0.2">
      <c r="C99" s="6"/>
      <c r="D99" s="6"/>
      <c r="E99" s="6"/>
    </row>
    <row r="100" spans="1:5" x14ac:dyDescent="0.2">
      <c r="C100" s="9"/>
      <c r="D100" s="9"/>
      <c r="E100" s="9"/>
    </row>
    <row r="101" spans="1:5" x14ac:dyDescent="0.2">
      <c r="C101" s="6"/>
      <c r="D101" s="6"/>
      <c r="E101" s="6"/>
    </row>
    <row r="102" spans="1:5" x14ac:dyDescent="0.2">
      <c r="C102" s="6"/>
      <c r="D102" s="6"/>
      <c r="E102" s="6"/>
    </row>
    <row r="103" spans="1:5" x14ac:dyDescent="0.2">
      <c r="C103" s="6"/>
      <c r="D103" s="6"/>
      <c r="E103" s="6"/>
    </row>
    <row r="104" spans="1:5" x14ac:dyDescent="0.2">
      <c r="C104" s="9"/>
      <c r="D104" s="9"/>
      <c r="E104" s="9"/>
    </row>
    <row r="105" spans="1:5" x14ac:dyDescent="0.2">
      <c r="C105" s="6"/>
      <c r="D105" s="6"/>
      <c r="E105" s="6"/>
    </row>
    <row r="106" spans="1:5" x14ac:dyDescent="0.2">
      <c r="C106" s="6"/>
      <c r="D106" s="6"/>
      <c r="E106" s="6"/>
    </row>
    <row r="107" spans="1:5" x14ac:dyDescent="0.2">
      <c r="C107" s="6"/>
      <c r="D107" s="6"/>
      <c r="E107" s="6"/>
    </row>
    <row r="108" spans="1:5" x14ac:dyDescent="0.2">
      <c r="C108" s="9"/>
      <c r="D108" s="9"/>
      <c r="E108" s="9"/>
    </row>
    <row r="109" spans="1:5" x14ac:dyDescent="0.2">
      <c r="C109" s="6"/>
      <c r="D109" s="6"/>
      <c r="E109" s="6"/>
    </row>
    <row r="110" spans="1:5" x14ac:dyDescent="0.2">
      <c r="C110" s="6"/>
      <c r="D110" s="6"/>
      <c r="E110" s="6"/>
    </row>
    <row r="111" spans="1:5" x14ac:dyDescent="0.2">
      <c r="C111" s="6"/>
      <c r="D111" s="6"/>
      <c r="E111" s="6"/>
    </row>
    <row r="112" spans="1:5" x14ac:dyDescent="0.2">
      <c r="A112" s="2"/>
      <c r="C112" s="9"/>
      <c r="D112" s="9"/>
      <c r="E112" s="9"/>
    </row>
    <row r="113" spans="1:5" x14ac:dyDescent="0.2">
      <c r="A113" s="2"/>
      <c r="C113" s="6"/>
      <c r="D113" s="6"/>
      <c r="E113" s="6"/>
    </row>
    <row r="114" spans="1:5" x14ac:dyDescent="0.2">
      <c r="A114" s="2"/>
      <c r="C114" s="6"/>
      <c r="D114" s="6"/>
      <c r="E114" s="6"/>
    </row>
    <row r="115" spans="1:5" x14ac:dyDescent="0.2">
      <c r="C115" s="6"/>
      <c r="D115" s="6"/>
      <c r="E115" s="6"/>
    </row>
    <row r="116" spans="1:5" x14ac:dyDescent="0.2">
      <c r="A116" s="2"/>
      <c r="C116" s="9"/>
      <c r="D116" s="9"/>
      <c r="E116" s="9"/>
    </row>
    <row r="117" spans="1:5" x14ac:dyDescent="0.2">
      <c r="A117" s="2"/>
      <c r="C117" s="6"/>
      <c r="D117" s="6"/>
      <c r="E117" s="6"/>
    </row>
    <row r="118" spans="1:5" x14ac:dyDescent="0.2">
      <c r="A118" s="2"/>
      <c r="C118" s="6"/>
      <c r="D118" s="6"/>
      <c r="E118" s="6"/>
    </row>
    <row r="119" spans="1:5" x14ac:dyDescent="0.2">
      <c r="C119" s="6"/>
      <c r="D119" s="6"/>
      <c r="E119" s="6"/>
    </row>
    <row r="120" spans="1:5" x14ac:dyDescent="0.2">
      <c r="C120" s="9"/>
      <c r="D120" s="9"/>
      <c r="E120" s="9"/>
    </row>
    <row r="121" spans="1:5" x14ac:dyDescent="0.2">
      <c r="C121" s="6"/>
      <c r="D121" s="6"/>
      <c r="E121" s="6"/>
    </row>
    <row r="122" spans="1:5" x14ac:dyDescent="0.2">
      <c r="C122" s="6"/>
      <c r="D122" s="6"/>
      <c r="E122" s="6"/>
    </row>
    <row r="123" spans="1:5" x14ac:dyDescent="0.2">
      <c r="C123" s="6"/>
      <c r="D123" s="6"/>
      <c r="E123" s="6"/>
    </row>
    <row r="124" spans="1:5" x14ac:dyDescent="0.2">
      <c r="C124" s="9"/>
      <c r="D124" s="9"/>
      <c r="E124" s="9"/>
    </row>
    <row r="125" spans="1:5" x14ac:dyDescent="0.2">
      <c r="C125" s="6"/>
      <c r="D125" s="6"/>
      <c r="E125" s="6"/>
    </row>
    <row r="126" spans="1:5" x14ac:dyDescent="0.2">
      <c r="C126" s="6"/>
      <c r="D126" s="6"/>
      <c r="E126" s="6"/>
    </row>
    <row r="127" spans="1:5" x14ac:dyDescent="0.2">
      <c r="C127" s="6"/>
      <c r="D127" s="6"/>
      <c r="E127" s="6"/>
    </row>
    <row r="128" spans="1:5" x14ac:dyDescent="0.2">
      <c r="A128" s="2"/>
      <c r="C128" s="9"/>
      <c r="D128" s="9"/>
      <c r="E128" s="9"/>
    </row>
    <row r="129" spans="1:5" x14ac:dyDescent="0.2">
      <c r="A129" s="2"/>
      <c r="C129" s="6"/>
      <c r="D129" s="6"/>
      <c r="E129" s="6"/>
    </row>
    <row r="130" spans="1:5" x14ac:dyDescent="0.2">
      <c r="A130" s="2"/>
      <c r="C130" s="6"/>
      <c r="D130" s="6"/>
      <c r="E130" s="6"/>
    </row>
    <row r="131" spans="1:5" x14ac:dyDescent="0.2">
      <c r="C131" s="6"/>
      <c r="D131" s="6"/>
      <c r="E131" s="6"/>
    </row>
    <row r="132" spans="1:5" x14ac:dyDescent="0.2">
      <c r="C132" s="9"/>
      <c r="D132" s="9"/>
      <c r="E132" s="9"/>
    </row>
    <row r="133" spans="1:5" x14ac:dyDescent="0.2">
      <c r="C133" s="6"/>
      <c r="D133" s="6"/>
      <c r="E133" s="6"/>
    </row>
    <row r="134" spans="1:5" x14ac:dyDescent="0.2">
      <c r="C134" s="6"/>
      <c r="D134" s="6"/>
      <c r="E134" s="6"/>
    </row>
    <row r="135" spans="1:5" x14ac:dyDescent="0.2">
      <c r="C135" s="6"/>
      <c r="D135" s="6"/>
      <c r="E135" s="6"/>
    </row>
    <row r="136" spans="1:5" x14ac:dyDescent="0.2">
      <c r="C136" s="9"/>
      <c r="D136" s="9"/>
      <c r="E136" s="9"/>
    </row>
    <row r="137" spans="1:5" x14ac:dyDescent="0.2">
      <c r="C137" s="6"/>
      <c r="D137" s="6"/>
      <c r="E137" s="6"/>
    </row>
    <row r="138" spans="1:5" x14ac:dyDescent="0.2">
      <c r="C138" s="6"/>
      <c r="D138" s="6"/>
      <c r="E138" s="6"/>
    </row>
    <row r="139" spans="1:5" x14ac:dyDescent="0.2">
      <c r="C139" s="6"/>
      <c r="D139" s="6"/>
      <c r="E139" s="6"/>
    </row>
    <row r="140" spans="1:5" x14ac:dyDescent="0.2">
      <c r="A140" s="2"/>
      <c r="C140" s="9"/>
      <c r="D140" s="9"/>
      <c r="E140" s="9"/>
    </row>
    <row r="141" spans="1:5" x14ac:dyDescent="0.2">
      <c r="A141" s="2"/>
      <c r="C141" s="6"/>
      <c r="D141" s="6"/>
      <c r="E141" s="6"/>
    </row>
    <row r="142" spans="1:5" x14ac:dyDescent="0.2">
      <c r="A142" s="2"/>
      <c r="C142" s="6"/>
      <c r="D142" s="6"/>
      <c r="E142" s="6"/>
    </row>
    <row r="143" spans="1:5" x14ac:dyDescent="0.2">
      <c r="C143" s="6"/>
      <c r="D143" s="6"/>
      <c r="E143" s="6"/>
    </row>
    <row r="144" spans="1:5" x14ac:dyDescent="0.2">
      <c r="C144" s="9"/>
      <c r="D144" s="9"/>
      <c r="E144" s="9"/>
    </row>
    <row r="145" spans="1:5" x14ac:dyDescent="0.2">
      <c r="C145" s="6"/>
      <c r="D145" s="6"/>
      <c r="E145" s="6"/>
    </row>
    <row r="146" spans="1:5" x14ac:dyDescent="0.2">
      <c r="C146" s="6"/>
      <c r="D146" s="6"/>
      <c r="E146" s="6"/>
    </row>
    <row r="147" spans="1:5" x14ac:dyDescent="0.2">
      <c r="C147" s="6"/>
      <c r="D147" s="6"/>
      <c r="E147" s="6"/>
    </row>
    <row r="148" spans="1:5" x14ac:dyDescent="0.2">
      <c r="C148" s="9"/>
      <c r="D148" s="9"/>
      <c r="E148" s="9"/>
    </row>
    <row r="149" spans="1:5" x14ac:dyDescent="0.2">
      <c r="C149" s="6"/>
      <c r="D149" s="6"/>
      <c r="E149" s="6"/>
    </row>
    <row r="150" spans="1:5" x14ac:dyDescent="0.2">
      <c r="C150" s="6"/>
      <c r="D150" s="6"/>
      <c r="E150" s="6"/>
    </row>
    <row r="151" spans="1:5" x14ac:dyDescent="0.2">
      <c r="C151" s="6"/>
      <c r="D151" s="6"/>
      <c r="E151" s="6"/>
    </row>
    <row r="152" spans="1:5" x14ac:dyDescent="0.2">
      <c r="C152" s="9"/>
      <c r="D152" s="9"/>
      <c r="E152" s="9"/>
    </row>
    <row r="153" spans="1:5" x14ac:dyDescent="0.2">
      <c r="C153" s="6"/>
      <c r="D153" s="6"/>
      <c r="E153" s="6"/>
    </row>
    <row r="154" spans="1:5" x14ac:dyDescent="0.2">
      <c r="C154" s="6"/>
      <c r="D154" s="6"/>
      <c r="E154" s="6"/>
    </row>
    <row r="155" spans="1:5" x14ac:dyDescent="0.2">
      <c r="C155" s="6"/>
      <c r="D155" s="6"/>
      <c r="E155" s="6"/>
    </row>
    <row r="156" spans="1:5" x14ac:dyDescent="0.2">
      <c r="A156" s="2"/>
      <c r="C156" s="9"/>
      <c r="D156" s="9"/>
      <c r="E156" s="9"/>
    </row>
    <row r="157" spans="1:5" x14ac:dyDescent="0.2">
      <c r="A157" s="2"/>
      <c r="C157" s="6"/>
      <c r="D157" s="6"/>
      <c r="E157" s="6"/>
    </row>
    <row r="158" spans="1:5" x14ac:dyDescent="0.2">
      <c r="A158" s="2"/>
      <c r="C158" s="6"/>
      <c r="D158" s="6"/>
      <c r="E158" s="6"/>
    </row>
    <row r="159" spans="1:5" x14ac:dyDescent="0.2">
      <c r="C159" s="6"/>
      <c r="D159" s="6"/>
      <c r="E159" s="6"/>
    </row>
    <row r="160" spans="1:5" x14ac:dyDescent="0.2">
      <c r="C160" s="9"/>
      <c r="D160" s="9"/>
      <c r="E160" s="9"/>
    </row>
    <row r="161" spans="1:5" x14ac:dyDescent="0.2">
      <c r="C161" s="6"/>
      <c r="D161" s="6"/>
      <c r="E161" s="6"/>
    </row>
    <row r="162" spans="1:5" x14ac:dyDescent="0.2">
      <c r="C162" s="6"/>
      <c r="D162" s="6"/>
      <c r="E162" s="6"/>
    </row>
    <row r="163" spans="1:5" x14ac:dyDescent="0.2">
      <c r="C163" s="6"/>
      <c r="D163" s="6"/>
      <c r="E163" s="6"/>
    </row>
    <row r="164" spans="1:5" x14ac:dyDescent="0.2">
      <c r="C164" s="9"/>
      <c r="D164" s="9"/>
      <c r="E164" s="9"/>
    </row>
    <row r="165" spans="1:5" x14ac:dyDescent="0.2">
      <c r="C165" s="6"/>
      <c r="D165" s="6"/>
      <c r="E165" s="6"/>
    </row>
    <row r="166" spans="1:5" x14ac:dyDescent="0.2">
      <c r="C166" s="6"/>
      <c r="D166" s="6"/>
      <c r="E166" s="6"/>
    </row>
    <row r="167" spans="1:5" x14ac:dyDescent="0.2">
      <c r="C167" s="6"/>
      <c r="D167" s="6"/>
      <c r="E167" s="6"/>
    </row>
    <row r="168" spans="1:5" x14ac:dyDescent="0.2">
      <c r="A168" s="2"/>
      <c r="C168" s="9"/>
      <c r="D168" s="9"/>
      <c r="E168" s="9"/>
    </row>
    <row r="169" spans="1:5" x14ac:dyDescent="0.2">
      <c r="A169" s="2"/>
      <c r="C169" s="6"/>
      <c r="D169" s="6"/>
      <c r="E169" s="6"/>
    </row>
    <row r="171" spans="1:5" x14ac:dyDescent="0.2">
      <c r="C171" s="6"/>
      <c r="D171" s="6"/>
      <c r="E171" s="6"/>
    </row>
    <row r="172" spans="1:5" x14ac:dyDescent="0.2">
      <c r="A172" s="2"/>
    </row>
    <row r="173" spans="1:5" x14ac:dyDescent="0.2">
      <c r="A173" s="2"/>
      <c r="C173" s="6"/>
      <c r="D173" s="6"/>
      <c r="E173" s="6"/>
    </row>
    <row r="174" spans="1:5" x14ac:dyDescent="0.2">
      <c r="A174" s="2"/>
    </row>
    <row r="175" spans="1:5" x14ac:dyDescent="0.2">
      <c r="C175" s="6"/>
      <c r="D175" s="6"/>
      <c r="E175" s="6"/>
    </row>
    <row r="176" spans="1:5" x14ac:dyDescent="0.2">
      <c r="C176" s="9"/>
      <c r="D176" s="9"/>
      <c r="E176" s="9"/>
    </row>
    <row r="177" spans="1:5" x14ac:dyDescent="0.2">
      <c r="C177" s="6"/>
      <c r="D177" s="6"/>
      <c r="E177" s="6"/>
    </row>
    <row r="178" spans="1:5" x14ac:dyDescent="0.2">
      <c r="C178" s="6"/>
      <c r="D178" s="6"/>
      <c r="E178" s="6"/>
    </row>
    <row r="179" spans="1:5" x14ac:dyDescent="0.2">
      <c r="C179" s="6"/>
      <c r="D179" s="6"/>
      <c r="E179" s="6"/>
    </row>
    <row r="180" spans="1:5" x14ac:dyDescent="0.2">
      <c r="A180" s="2"/>
    </row>
    <row r="181" spans="1:5" x14ac:dyDescent="0.2">
      <c r="A181" s="2"/>
      <c r="C181" s="6"/>
      <c r="D181" s="6"/>
      <c r="E181" s="6"/>
    </row>
    <row r="182" spans="1:5" x14ac:dyDescent="0.2">
      <c r="A182" s="2"/>
      <c r="C182" s="6"/>
      <c r="D182" s="6"/>
      <c r="E182" s="6"/>
    </row>
    <row r="183" spans="1:5" x14ac:dyDescent="0.2">
      <c r="C183" s="6"/>
      <c r="D183" s="6"/>
      <c r="E183" s="6"/>
    </row>
    <row r="184" spans="1:5" x14ac:dyDescent="0.2">
      <c r="C184" s="9"/>
      <c r="D184" s="9"/>
      <c r="E184" s="9"/>
    </row>
    <row r="185" spans="1:5" x14ac:dyDescent="0.2">
      <c r="C185" s="6"/>
      <c r="D185" s="6"/>
      <c r="E185" s="6"/>
    </row>
    <row r="186" spans="1:5" x14ac:dyDescent="0.2">
      <c r="C186" s="9"/>
      <c r="D186" s="9"/>
      <c r="E186" s="9"/>
    </row>
    <row r="187" spans="1:5" x14ac:dyDescent="0.2">
      <c r="C187" s="6"/>
      <c r="D187" s="6"/>
      <c r="E187" s="6"/>
    </row>
    <row r="188" spans="1:5" x14ac:dyDescent="0.2">
      <c r="C188" s="9"/>
      <c r="D188" s="9"/>
      <c r="E188" s="9"/>
    </row>
    <row r="189" spans="1:5" x14ac:dyDescent="0.2">
      <c r="C189" s="6"/>
      <c r="D189" s="6"/>
      <c r="E189" s="6"/>
    </row>
    <row r="190" spans="1:5" x14ac:dyDescent="0.2">
      <c r="C190" s="9"/>
      <c r="D190" s="9"/>
      <c r="E190" s="9"/>
    </row>
    <row r="191" spans="1:5" x14ac:dyDescent="0.2">
      <c r="C191" s="6"/>
      <c r="D191" s="6"/>
      <c r="E191" s="6"/>
    </row>
    <row r="192" spans="1:5" x14ac:dyDescent="0.2">
      <c r="A192" s="2"/>
      <c r="C192" s="9"/>
      <c r="D192" s="9"/>
      <c r="E192" s="9"/>
    </row>
    <row r="193" spans="1:5" x14ac:dyDescent="0.2">
      <c r="A193" s="2"/>
      <c r="C193" s="6"/>
      <c r="D193" s="6"/>
      <c r="E193" s="6"/>
    </row>
    <row r="194" spans="1:5" x14ac:dyDescent="0.2">
      <c r="A194" s="2"/>
      <c r="C194" s="9"/>
      <c r="D194" s="9"/>
      <c r="E194" s="9"/>
    </row>
    <row r="195" spans="1:5" x14ac:dyDescent="0.2">
      <c r="C195" s="6"/>
      <c r="D195" s="6"/>
      <c r="E195" s="6"/>
    </row>
    <row r="196" spans="1:5" x14ac:dyDescent="0.2">
      <c r="C196" s="9"/>
      <c r="D196" s="9"/>
      <c r="E196" s="9"/>
    </row>
    <row r="197" spans="1:5" x14ac:dyDescent="0.2">
      <c r="C197" s="6"/>
      <c r="D197" s="6"/>
      <c r="E197" s="6"/>
    </row>
    <row r="198" spans="1:5" x14ac:dyDescent="0.2">
      <c r="C198" s="9"/>
      <c r="D198" s="9"/>
      <c r="E198" s="9"/>
    </row>
    <row r="199" spans="1:5" x14ac:dyDescent="0.2">
      <c r="C199" s="6"/>
      <c r="D199" s="6"/>
      <c r="E199" s="6"/>
    </row>
    <row r="200" spans="1:5" x14ac:dyDescent="0.2">
      <c r="A200" s="2"/>
      <c r="C200" s="9"/>
      <c r="D200" s="9"/>
      <c r="E200" s="9"/>
    </row>
    <row r="201" spans="1:5" x14ac:dyDescent="0.2">
      <c r="A201" s="2"/>
      <c r="C201" s="6"/>
      <c r="D201" s="6"/>
      <c r="E201" s="6"/>
    </row>
    <row r="202" spans="1:5" x14ac:dyDescent="0.2">
      <c r="A202" s="2"/>
      <c r="C202" s="9"/>
      <c r="D202" s="9"/>
      <c r="E202" s="9"/>
    </row>
    <row r="203" spans="1:5" x14ac:dyDescent="0.2">
      <c r="C203" s="6"/>
      <c r="D203" s="6"/>
      <c r="E203" s="6"/>
    </row>
    <row r="204" spans="1:5" x14ac:dyDescent="0.2">
      <c r="C204" s="9"/>
      <c r="D204" s="9"/>
      <c r="E204" s="9"/>
    </row>
    <row r="205" spans="1:5" x14ac:dyDescent="0.2">
      <c r="C205" s="6"/>
      <c r="D205" s="6"/>
      <c r="E205" s="6"/>
    </row>
    <row r="206" spans="1:5" x14ac:dyDescent="0.2">
      <c r="C206" s="9"/>
      <c r="D206" s="9"/>
      <c r="E206" s="9"/>
    </row>
    <row r="207" spans="1:5" x14ac:dyDescent="0.2">
      <c r="C207" s="6"/>
      <c r="D207" s="6"/>
      <c r="E207" s="6"/>
    </row>
    <row r="208" spans="1:5" x14ac:dyDescent="0.2">
      <c r="A208" s="2"/>
      <c r="C208" s="9"/>
      <c r="D208" s="9"/>
      <c r="E208" s="9"/>
    </row>
    <row r="209" spans="1:5" x14ac:dyDescent="0.2">
      <c r="A209" s="2"/>
      <c r="C209" s="6"/>
      <c r="D209" s="6"/>
      <c r="E209" s="6"/>
    </row>
    <row r="210" spans="1:5" x14ac:dyDescent="0.2">
      <c r="C210" s="9"/>
      <c r="D210" s="9"/>
      <c r="E210" s="9"/>
    </row>
    <row r="211" spans="1:5" x14ac:dyDescent="0.2">
      <c r="C211" s="6"/>
      <c r="D211" s="6"/>
      <c r="E211" s="6"/>
    </row>
    <row r="212" spans="1:5" x14ac:dyDescent="0.2">
      <c r="C212" s="9"/>
      <c r="D212" s="9"/>
      <c r="E212" s="9"/>
    </row>
    <row r="213" spans="1:5" x14ac:dyDescent="0.2">
      <c r="C213" s="6"/>
      <c r="D213" s="6"/>
      <c r="E213" s="6"/>
    </row>
    <row r="214" spans="1:5" x14ac:dyDescent="0.2">
      <c r="A214" s="2"/>
      <c r="C214" s="9"/>
      <c r="D214" s="9"/>
      <c r="E214" s="9"/>
    </row>
    <row r="215" spans="1:5" x14ac:dyDescent="0.2">
      <c r="C215" s="6"/>
      <c r="D215" s="6"/>
      <c r="E215" s="6"/>
    </row>
    <row r="216" spans="1:5" x14ac:dyDescent="0.2">
      <c r="C216" s="9"/>
      <c r="D216" s="9"/>
      <c r="E216" s="9"/>
    </row>
    <row r="217" spans="1:5" x14ac:dyDescent="0.2">
      <c r="C217" s="6"/>
      <c r="D217" s="6"/>
      <c r="E217" s="6"/>
    </row>
    <row r="218" spans="1:5" x14ac:dyDescent="0.2">
      <c r="C218" s="9"/>
      <c r="D218" s="9"/>
      <c r="E218" s="9"/>
    </row>
    <row r="219" spans="1:5" x14ac:dyDescent="0.2">
      <c r="C219" s="6"/>
      <c r="D219" s="6"/>
      <c r="E219" s="6"/>
    </row>
    <row r="220" spans="1:5" x14ac:dyDescent="0.2">
      <c r="C220" s="9"/>
      <c r="D220" s="9"/>
      <c r="E220" s="9"/>
    </row>
    <row r="221" spans="1:5" x14ac:dyDescent="0.2">
      <c r="C221" s="6"/>
      <c r="D221" s="6"/>
      <c r="E221" s="6"/>
    </row>
    <row r="222" spans="1:5" x14ac:dyDescent="0.2">
      <c r="C222" s="9"/>
      <c r="D222" s="9"/>
      <c r="E222" s="9"/>
    </row>
    <row r="223" spans="1:5" x14ac:dyDescent="0.2">
      <c r="C223" s="6"/>
      <c r="D223" s="6"/>
      <c r="E223" s="6"/>
    </row>
    <row r="224" spans="1:5" x14ac:dyDescent="0.2">
      <c r="A224" s="2"/>
      <c r="C224" s="9"/>
      <c r="D224" s="9"/>
      <c r="E224" s="9"/>
    </row>
    <row r="225" spans="1:5" x14ac:dyDescent="0.2">
      <c r="A225" s="2"/>
      <c r="C225" s="6"/>
      <c r="D225" s="6"/>
      <c r="E225" s="6"/>
    </row>
    <row r="226" spans="1:5" x14ac:dyDescent="0.2">
      <c r="A226" s="2"/>
      <c r="C226" s="9"/>
      <c r="D226" s="9"/>
      <c r="E226" s="9"/>
    </row>
    <row r="227" spans="1:5" x14ac:dyDescent="0.2">
      <c r="C227" s="6"/>
      <c r="D227" s="6"/>
      <c r="E227" s="6"/>
    </row>
    <row r="228" spans="1:5" x14ac:dyDescent="0.2">
      <c r="C228" s="9"/>
      <c r="D228" s="9"/>
      <c r="E228" s="9"/>
    </row>
    <row r="229" spans="1:5" x14ac:dyDescent="0.2">
      <c r="C229" s="6"/>
      <c r="D229" s="6"/>
      <c r="E229" s="6"/>
    </row>
    <row r="230" spans="1:5" x14ac:dyDescent="0.2">
      <c r="C230" s="6"/>
      <c r="D230" s="6"/>
      <c r="E230" s="6"/>
    </row>
    <row r="231" spans="1:5" x14ac:dyDescent="0.2">
      <c r="C231" s="6"/>
      <c r="D231" s="6"/>
      <c r="E231" s="6"/>
    </row>
    <row r="232" spans="1:5" x14ac:dyDescent="0.2">
      <c r="C232" s="9"/>
      <c r="D232" s="9"/>
      <c r="E232" s="9"/>
    </row>
    <row r="233" spans="1:5" x14ac:dyDescent="0.2">
      <c r="C233" s="6"/>
      <c r="D233" s="6"/>
      <c r="E233" s="6"/>
    </row>
    <row r="234" spans="1:5" x14ac:dyDescent="0.2">
      <c r="C234" s="6"/>
      <c r="D234" s="6"/>
      <c r="E234" s="6"/>
    </row>
    <row r="235" spans="1:5" x14ac:dyDescent="0.2">
      <c r="C235" s="6"/>
      <c r="D235" s="6"/>
      <c r="E235" s="6"/>
    </row>
    <row r="236" spans="1:5" x14ac:dyDescent="0.2">
      <c r="A236" s="2"/>
      <c r="C236" s="9"/>
      <c r="D236" s="9"/>
      <c r="E236" s="9"/>
    </row>
    <row r="237" spans="1:5" x14ac:dyDescent="0.2">
      <c r="A237" s="2"/>
      <c r="C237" s="6"/>
      <c r="D237" s="6"/>
      <c r="E237" s="6"/>
    </row>
    <row r="238" spans="1:5" x14ac:dyDescent="0.2">
      <c r="A238" s="2"/>
      <c r="C238" s="6"/>
      <c r="D238" s="6"/>
      <c r="E238" s="6"/>
    </row>
    <row r="239" spans="1:5" x14ac:dyDescent="0.2">
      <c r="C239" s="6"/>
      <c r="D239" s="6"/>
      <c r="E239" s="6"/>
    </row>
    <row r="240" spans="1:5" x14ac:dyDescent="0.2">
      <c r="C240" s="9"/>
      <c r="D240" s="9"/>
      <c r="E240" s="9"/>
    </row>
    <row r="241" spans="1:5" x14ac:dyDescent="0.2">
      <c r="C241" s="6"/>
      <c r="D241" s="6"/>
      <c r="E241" s="6"/>
    </row>
    <row r="242" spans="1:5" x14ac:dyDescent="0.2">
      <c r="C242" s="9"/>
      <c r="D242" s="9"/>
      <c r="E242" s="9"/>
    </row>
    <row r="243" spans="1:5" x14ac:dyDescent="0.2">
      <c r="C243" s="6"/>
      <c r="D243" s="6"/>
      <c r="E243" s="6"/>
    </row>
    <row r="244" spans="1:5" x14ac:dyDescent="0.2">
      <c r="C244" s="9"/>
      <c r="D244" s="9"/>
      <c r="E244" s="9"/>
    </row>
    <row r="245" spans="1:5" x14ac:dyDescent="0.2">
      <c r="C245" s="6"/>
      <c r="D245" s="6"/>
      <c r="E245" s="6"/>
    </row>
    <row r="246" spans="1:5" x14ac:dyDescent="0.2">
      <c r="A246" s="2"/>
      <c r="C246" s="9"/>
      <c r="D246" s="9"/>
      <c r="E246" s="9"/>
    </row>
    <row r="247" spans="1:5" x14ac:dyDescent="0.2">
      <c r="C247" s="6"/>
      <c r="D247" s="6"/>
      <c r="E247" s="6"/>
    </row>
    <row r="248" spans="1:5" x14ac:dyDescent="0.2">
      <c r="C248" s="9"/>
      <c r="D248" s="9"/>
      <c r="E248" s="9"/>
    </row>
    <row r="249" spans="1:5" x14ac:dyDescent="0.2">
      <c r="A249" s="2"/>
      <c r="C249" s="6"/>
      <c r="D249" s="6"/>
      <c r="E249" s="6"/>
    </row>
    <row r="250" spans="1:5" x14ac:dyDescent="0.2">
      <c r="C250" s="9"/>
      <c r="D250" s="9"/>
      <c r="E250" s="9"/>
    </row>
    <row r="251" spans="1:5" x14ac:dyDescent="0.2">
      <c r="C251" s="6"/>
      <c r="D251" s="6"/>
      <c r="E251" s="6"/>
    </row>
    <row r="252" spans="1:5" x14ac:dyDescent="0.2">
      <c r="C252" s="9"/>
      <c r="D252" s="9"/>
      <c r="E252" s="9"/>
    </row>
    <row r="253" spans="1:5" x14ac:dyDescent="0.2">
      <c r="C253" s="6"/>
      <c r="D253" s="6"/>
      <c r="E253" s="6"/>
    </row>
    <row r="254" spans="1:5" x14ac:dyDescent="0.2">
      <c r="C254" s="9"/>
      <c r="D254" s="9"/>
      <c r="E254" s="9"/>
    </row>
    <row r="255" spans="1:5" x14ac:dyDescent="0.2">
      <c r="C255" s="6"/>
      <c r="D255" s="6"/>
      <c r="E255" s="6"/>
    </row>
    <row r="256" spans="1:5" x14ac:dyDescent="0.2">
      <c r="C256" s="9"/>
      <c r="D256" s="9"/>
      <c r="E256" s="9"/>
    </row>
    <row r="257" spans="1:5" x14ac:dyDescent="0.2">
      <c r="C257" s="6"/>
      <c r="D257" s="6"/>
      <c r="E257" s="6"/>
    </row>
    <row r="258" spans="1:5" x14ac:dyDescent="0.2">
      <c r="C258" s="9"/>
      <c r="D258" s="9"/>
      <c r="E258" s="9"/>
    </row>
    <row r="259" spans="1:5" x14ac:dyDescent="0.2">
      <c r="C259" s="6"/>
      <c r="D259" s="6"/>
      <c r="E259" s="6"/>
    </row>
    <row r="260" spans="1:5" x14ac:dyDescent="0.2">
      <c r="C260" s="9"/>
      <c r="D260" s="9"/>
      <c r="E260" s="9"/>
    </row>
    <row r="261" spans="1:5" x14ac:dyDescent="0.2">
      <c r="C261" s="6"/>
      <c r="D261" s="6"/>
      <c r="E261" s="6"/>
    </row>
    <row r="262" spans="1:5" x14ac:dyDescent="0.2">
      <c r="C262" s="9"/>
      <c r="D262" s="9"/>
      <c r="E262" s="9"/>
    </row>
    <row r="263" spans="1:5" x14ac:dyDescent="0.2">
      <c r="C263" s="6"/>
      <c r="D263" s="6"/>
      <c r="E263" s="6"/>
    </row>
    <row r="264" spans="1:5" x14ac:dyDescent="0.2">
      <c r="A264" s="2"/>
      <c r="C264" s="9"/>
      <c r="D264" s="9"/>
      <c r="E264" s="9"/>
    </row>
    <row r="265" spans="1:5" x14ac:dyDescent="0.2">
      <c r="C265" s="6"/>
      <c r="D265" s="6"/>
      <c r="E265" s="6"/>
    </row>
    <row r="266" spans="1:5" x14ac:dyDescent="0.2">
      <c r="C266" s="9"/>
      <c r="D266" s="9"/>
      <c r="E266" s="9"/>
    </row>
    <row r="267" spans="1:5" x14ac:dyDescent="0.2">
      <c r="C267" s="6"/>
      <c r="D267" s="6"/>
      <c r="E267" s="6"/>
    </row>
    <row r="268" spans="1:5" x14ac:dyDescent="0.2">
      <c r="C268" s="9"/>
      <c r="D268" s="9"/>
      <c r="E268" s="9"/>
    </row>
    <row r="269" spans="1:5" x14ac:dyDescent="0.2">
      <c r="C269" s="6"/>
      <c r="D269" s="6"/>
      <c r="E269" s="6"/>
    </row>
    <row r="270" spans="1:5" x14ac:dyDescent="0.2">
      <c r="C270" s="6"/>
      <c r="D270" s="6"/>
      <c r="E270" s="6"/>
    </row>
    <row r="271" spans="1:5" x14ac:dyDescent="0.2">
      <c r="C271" s="6"/>
      <c r="D271" s="6"/>
      <c r="E271" s="6"/>
    </row>
    <row r="272" spans="1:5" x14ac:dyDescent="0.2">
      <c r="C272" s="9"/>
      <c r="D272" s="9"/>
      <c r="E272" s="9"/>
    </row>
    <row r="273" spans="1:5" x14ac:dyDescent="0.2">
      <c r="C273" s="6"/>
      <c r="D273" s="6"/>
      <c r="E273" s="6"/>
    </row>
    <row r="275" spans="1:5" x14ac:dyDescent="0.2">
      <c r="C275" s="6"/>
      <c r="D275" s="6"/>
      <c r="E275" s="6"/>
    </row>
    <row r="276" spans="1:5" x14ac:dyDescent="0.2">
      <c r="A276" s="2"/>
      <c r="C276" s="9"/>
      <c r="D276" s="9"/>
      <c r="E276" s="9"/>
    </row>
    <row r="277" spans="1:5" x14ac:dyDescent="0.2">
      <c r="A277" s="2"/>
      <c r="C277" s="6"/>
      <c r="D277" s="6"/>
      <c r="E277" s="6"/>
    </row>
    <row r="278" spans="1:5" x14ac:dyDescent="0.2">
      <c r="A278" s="2"/>
      <c r="C278" s="6"/>
      <c r="D278" s="6"/>
      <c r="E278" s="6"/>
    </row>
    <row r="279" spans="1:5" x14ac:dyDescent="0.2">
      <c r="C279" s="6"/>
      <c r="D279" s="6"/>
      <c r="E279" s="6"/>
    </row>
    <row r="280" spans="1:5" x14ac:dyDescent="0.2">
      <c r="C280" s="9"/>
      <c r="D280" s="9"/>
      <c r="E280" s="9"/>
    </row>
    <row r="281" spans="1:5" x14ac:dyDescent="0.2">
      <c r="C281" s="6"/>
      <c r="D281" s="6"/>
      <c r="E281" s="6"/>
    </row>
    <row r="282" spans="1:5" x14ac:dyDescent="0.2">
      <c r="A282" s="2"/>
      <c r="C282" s="9"/>
      <c r="D282" s="9"/>
      <c r="E282" s="9"/>
    </row>
    <row r="283" spans="1:5" x14ac:dyDescent="0.2">
      <c r="C283" s="6"/>
      <c r="D283" s="6"/>
      <c r="E283" s="6"/>
    </row>
    <row r="284" spans="1:5" x14ac:dyDescent="0.2">
      <c r="C284" s="9"/>
      <c r="D284" s="9"/>
      <c r="E284" s="9"/>
    </row>
    <row r="285" spans="1:5" x14ac:dyDescent="0.2">
      <c r="C285" s="6"/>
      <c r="D285" s="6"/>
      <c r="E285" s="6"/>
    </row>
    <row r="286" spans="1:5" x14ac:dyDescent="0.2">
      <c r="C286" s="6"/>
      <c r="D286" s="6"/>
      <c r="E286" s="6"/>
    </row>
    <row r="287" spans="1:5" x14ac:dyDescent="0.2">
      <c r="C287" s="6"/>
      <c r="D287" s="6"/>
      <c r="E287" s="6"/>
    </row>
    <row r="288" spans="1:5" x14ac:dyDescent="0.2">
      <c r="C288" s="9"/>
      <c r="D288" s="9"/>
      <c r="E288" s="9"/>
    </row>
    <row r="289" spans="1:5" x14ac:dyDescent="0.2">
      <c r="B289" s="6"/>
      <c r="C289" s="6"/>
      <c r="D289" s="6"/>
      <c r="E289" s="6"/>
    </row>
    <row r="290" spans="1:5" x14ac:dyDescent="0.2">
      <c r="A290" s="2"/>
      <c r="C290" s="6"/>
      <c r="D290" s="6"/>
      <c r="E290" s="6"/>
    </row>
    <row r="291" spans="1:5" x14ac:dyDescent="0.2">
      <c r="C291" s="6"/>
      <c r="D291" s="6"/>
      <c r="E291" s="6"/>
    </row>
    <row r="292" spans="1:5" x14ac:dyDescent="0.2">
      <c r="C292" s="9"/>
      <c r="D292" s="9"/>
      <c r="E292" s="9"/>
    </row>
    <row r="293" spans="1:5" x14ac:dyDescent="0.2">
      <c r="C293" s="6"/>
      <c r="D293" s="6"/>
      <c r="E293" s="6"/>
    </row>
    <row r="294" spans="1:5" x14ac:dyDescent="0.2">
      <c r="A294" s="2"/>
      <c r="C294" s="6"/>
      <c r="D294" s="6"/>
      <c r="E294" s="6"/>
    </row>
    <row r="295" spans="1:5" x14ac:dyDescent="0.2">
      <c r="C295" s="6"/>
      <c r="D295" s="6"/>
      <c r="E295" s="6"/>
    </row>
    <row r="296" spans="1:5" x14ac:dyDescent="0.2">
      <c r="C296" s="9"/>
      <c r="D296" s="9"/>
      <c r="E296" s="9"/>
    </row>
    <row r="297" spans="1:5" x14ac:dyDescent="0.2">
      <c r="C297" s="6"/>
      <c r="D297" s="6"/>
      <c r="E297" s="6"/>
    </row>
    <row r="298" spans="1:5" x14ac:dyDescent="0.2">
      <c r="C298" s="6"/>
      <c r="D298" s="6"/>
      <c r="E298" s="6"/>
    </row>
    <row r="299" spans="1:5" x14ac:dyDescent="0.2">
      <c r="C299" s="6"/>
      <c r="D299" s="6"/>
      <c r="E299" s="6"/>
    </row>
    <row r="300" spans="1:5" x14ac:dyDescent="0.2">
      <c r="A300" s="2"/>
      <c r="C300" s="9"/>
      <c r="D300" s="9"/>
      <c r="E300" s="9"/>
    </row>
    <row r="301" spans="1:5" x14ac:dyDescent="0.2">
      <c r="A301" s="2"/>
      <c r="C301" s="6"/>
      <c r="D301" s="6"/>
      <c r="E301" s="6"/>
    </row>
    <row r="302" spans="1:5" x14ac:dyDescent="0.2">
      <c r="A302" s="2"/>
      <c r="C302" s="6"/>
      <c r="D302" s="6"/>
      <c r="E302" s="6"/>
    </row>
    <row r="303" spans="1:5" x14ac:dyDescent="0.2">
      <c r="C303" s="6"/>
      <c r="D303" s="6"/>
      <c r="E303" s="6"/>
    </row>
    <row r="304" spans="1:5" x14ac:dyDescent="0.2">
      <c r="C304" s="9"/>
      <c r="D304" s="9"/>
      <c r="E304" s="9"/>
    </row>
    <row r="305" spans="3:5" x14ac:dyDescent="0.2">
      <c r="C305" s="6"/>
      <c r="D305" s="6"/>
      <c r="E305" s="6"/>
    </row>
    <row r="306" spans="3:5" x14ac:dyDescent="0.2">
      <c r="C306" s="6"/>
      <c r="D306" s="6"/>
      <c r="E306" s="6"/>
    </row>
    <row r="307" spans="3:5" x14ac:dyDescent="0.2">
      <c r="C307" s="6"/>
      <c r="D307" s="6"/>
      <c r="E307" s="6"/>
    </row>
    <row r="308" spans="3:5" x14ac:dyDescent="0.2">
      <c r="C308" s="9"/>
      <c r="D308" s="9"/>
      <c r="E308" s="9"/>
    </row>
    <row r="309" spans="3:5" x14ac:dyDescent="0.2">
      <c r="C309" s="6"/>
      <c r="D309" s="6"/>
      <c r="E309" s="6"/>
    </row>
    <row r="311" spans="3:5" x14ac:dyDescent="0.2">
      <c r="C311" s="6"/>
      <c r="D311" s="6"/>
      <c r="E311" s="6"/>
    </row>
    <row r="312" spans="3:5" x14ac:dyDescent="0.2">
      <c r="C312" s="9"/>
      <c r="D312" s="9"/>
      <c r="E312" s="9"/>
    </row>
    <row r="313" spans="3:5" x14ac:dyDescent="0.2">
      <c r="C313" s="6"/>
      <c r="D313" s="6"/>
      <c r="E313" s="6"/>
    </row>
    <row r="314" spans="3:5" x14ac:dyDescent="0.2">
      <c r="C314" s="6"/>
      <c r="D314" s="6"/>
      <c r="E314" s="6"/>
    </row>
    <row r="315" spans="3:5" x14ac:dyDescent="0.2">
      <c r="C315" s="6"/>
      <c r="D315" s="6"/>
      <c r="E315" s="6"/>
    </row>
    <row r="316" spans="3:5" x14ac:dyDescent="0.2">
      <c r="C316" s="9"/>
      <c r="D316" s="9"/>
      <c r="E316" s="9"/>
    </row>
    <row r="317" spans="3:5" x14ac:dyDescent="0.2">
      <c r="C317" s="6"/>
      <c r="D317" s="6"/>
      <c r="E317" s="6"/>
    </row>
    <row r="318" spans="3:5" x14ac:dyDescent="0.2">
      <c r="C318" s="6"/>
      <c r="D318" s="6"/>
      <c r="E318" s="6"/>
    </row>
    <row r="319" spans="3:5" x14ac:dyDescent="0.2">
      <c r="C319" s="6"/>
      <c r="D319" s="6"/>
      <c r="E319" s="6"/>
    </row>
    <row r="320" spans="3:5" x14ac:dyDescent="0.2">
      <c r="C320" s="9"/>
      <c r="D320" s="9"/>
      <c r="E320" s="9"/>
    </row>
    <row r="321" spans="2:5" x14ac:dyDescent="0.2">
      <c r="C321" s="6"/>
      <c r="D321" s="6"/>
      <c r="E321" s="6"/>
    </row>
    <row r="322" spans="2:5" x14ac:dyDescent="0.2">
      <c r="C322" s="6"/>
      <c r="D322" s="6"/>
      <c r="E322" s="6"/>
    </row>
    <row r="323" spans="2:5" x14ac:dyDescent="0.2">
      <c r="C323" s="6"/>
      <c r="D323" s="6"/>
      <c r="E323" s="6"/>
    </row>
    <row r="324" spans="2:5" x14ac:dyDescent="0.2">
      <c r="C324" s="9"/>
      <c r="D324" s="9"/>
      <c r="E324" s="9"/>
    </row>
    <row r="325" spans="2:5" x14ac:dyDescent="0.2">
      <c r="C325" s="6"/>
      <c r="D325" s="6"/>
      <c r="E325" s="6"/>
    </row>
    <row r="326" spans="2:5" x14ac:dyDescent="0.2">
      <c r="C326" s="6"/>
      <c r="D326" s="6"/>
      <c r="E326" s="6"/>
    </row>
    <row r="327" spans="2:5" x14ac:dyDescent="0.2">
      <c r="C327" s="6"/>
      <c r="D327" s="6"/>
      <c r="E327" s="6"/>
    </row>
    <row r="328" spans="2:5" x14ac:dyDescent="0.2">
      <c r="C328" s="9"/>
      <c r="D328" s="9"/>
      <c r="E328" s="9"/>
    </row>
    <row r="329" spans="2:5" x14ac:dyDescent="0.2">
      <c r="C329" s="6"/>
      <c r="D329" s="6"/>
      <c r="E329" s="6"/>
    </row>
    <row r="330" spans="2:5" x14ac:dyDescent="0.2">
      <c r="C330" s="6"/>
      <c r="D330" s="6"/>
      <c r="E330" s="6"/>
    </row>
    <row r="331" spans="2:5" x14ac:dyDescent="0.2">
      <c r="C331" s="6"/>
      <c r="D331" s="6"/>
      <c r="E331" s="6"/>
    </row>
    <row r="332" spans="2:5" x14ac:dyDescent="0.2">
      <c r="C332" s="9"/>
      <c r="D332" s="9"/>
      <c r="E332" s="9"/>
    </row>
    <row r="333" spans="2:5" x14ac:dyDescent="0.2">
      <c r="C333" s="6"/>
      <c r="D333" s="6"/>
      <c r="E333" s="6"/>
    </row>
    <row r="335" spans="2:5" x14ac:dyDescent="0.2">
      <c r="B335" s="5"/>
      <c r="C335" s="6"/>
      <c r="D335" s="6"/>
      <c r="E335" s="6"/>
    </row>
    <row r="337" spans="3:6" ht="238.5" customHeight="1" x14ac:dyDescent="0.25">
      <c r="C337" s="3"/>
      <c r="D337" s="3"/>
      <c r="E337" s="3"/>
      <c r="F337" s="3"/>
    </row>
  </sheetData>
  <mergeCells count="1">
    <mergeCell ref="A13:B13"/>
  </mergeCells>
  <phoneticPr fontId="2" type="noConversion"/>
  <printOptions gridLines="1"/>
  <pageMargins left="0.5" right="0.5" top="1.5" bottom="0.5" header="0.5" footer="0.2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14FY18 Bid Tab</vt:lpstr>
      <vt:lpstr>'14FY18 Bid Tab'!Print_Area</vt:lpstr>
    </vt:vector>
  </TitlesOfParts>
  <Company>Arlington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KLawson</dc:creator>
  <cp:lastModifiedBy>Lawson, Ken</cp:lastModifiedBy>
  <cp:lastPrinted>2019-04-11T17:59:19Z</cp:lastPrinted>
  <dcterms:created xsi:type="dcterms:W3CDTF">2011-06-27T11:34:30Z</dcterms:created>
  <dcterms:modified xsi:type="dcterms:W3CDTF">2019-04-11T17:59:29Z</dcterms:modified>
</cp:coreProperties>
</file>