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3040" windowHeight="9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5" i="1"/>
  <c r="B7" i="1"/>
  <c r="B8" i="1" l="1"/>
</calcChain>
</file>

<file path=xl/sharedStrings.xml><?xml version="1.0" encoding="utf-8"?>
<sst xmlns="http://schemas.openxmlformats.org/spreadsheetml/2006/main" count="7" uniqueCount="7">
  <si>
    <t xml:space="preserve">GRAND TOTAL PRICE </t>
  </si>
  <si>
    <t>OFF-ROAD, ULTRA LOW SULFUR DIESEL FUEL DELIVERED 36 HOURS ARO. OPIS + DELIVERY PRICE PER GALLON</t>
  </si>
  <si>
    <t>OFF-ROAD, ULTRA LOW SULFUR DIESEL FUEL TO BE DELIVERED 8 HOURS ARO. OPIS + DELIVERY PRICE PER GALLON</t>
  </si>
  <si>
    <t>6,000 GALLON DELIVERY</t>
  </si>
  <si>
    <t>1,000 GALLON DELIVERY</t>
  </si>
  <si>
    <t>MINIMUM DELIVERY CHARGE WHEN TOTAL DELIVERYS ARE BELOW 200 GALLONS</t>
  </si>
  <si>
    <t>4 DELIVERIES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</si>
</sst>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164" fontId="3" fillId="0" borderId="0" xfId="0" applyNumberFormat="1" applyFont="1" applyFill="1"/>
    <xf numFmtId="0" fontId="4" fillId="0" borderId="0" xfId="0" applyFont="1"/>
    <xf numFmtId="0" fontId="1" fillId="0" borderId="0" xfId="0" applyFont="1" applyAlignment="1">
      <alignment wrapText="1"/>
    </xf>
    <xf numFmtId="164" fontId="2" fillId="0" borderId="0" xfId="0" applyNumberFormat="1" applyFont="1"/>
    <xf numFmtId="0" fontId="1" fillId="0" borderId="1" xfId="0" applyFont="1" applyBorder="1" applyAlignment="1">
      <alignment horizontal="left" vertical="center" wrapText="1" indent="1"/>
    </xf>
    <xf numFmtId="164" fontId="3" fillId="0" borderId="2" xfId="0" applyNumberFormat="1" applyFont="1" applyFill="1" applyBorder="1"/>
    <xf numFmtId="3" fontId="1" fillId="0" borderId="1" xfId="0" applyNumberFormat="1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76200</xdr:rowOff>
    </xdr:from>
    <xdr:to>
      <xdr:col>1</xdr:col>
      <xdr:colOff>0</xdr:colOff>
      <xdr:row>1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2735580" y="76200"/>
          <a:ext cx="0" cy="27203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ALL AMERICAN PEST CONTROL, INC.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5613 LEESBURG PIKE # 12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FALLS CHURCH, VA.  22041</a:t>
          </a: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0</xdr:row>
      <xdr:rowOff>3368040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BT Office Products, Int'l.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2810 E. Parham Rd.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Richmond, VA  23228</a:t>
          </a:r>
        </a:p>
      </xdr:txBody>
    </xdr:sp>
    <xdr:clientData/>
  </xdr:twoCellAnchor>
  <xdr:twoCellAnchor>
    <xdr:from>
      <xdr:col>1</xdr:col>
      <xdr:colOff>0</xdr:colOff>
      <xdr:row>0</xdr:row>
      <xdr:rowOff>76200</xdr:rowOff>
    </xdr:from>
    <xdr:to>
      <xdr:col>1</xdr:col>
      <xdr:colOff>0</xdr:colOff>
      <xdr:row>0</xdr:row>
      <xdr:rowOff>3368040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2735580" y="76200"/>
          <a:ext cx="0" cy="27203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Progress Richmond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3413 Carlton St.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Richmond, VA  23230</a:t>
          </a:r>
        </a:p>
      </xdr:txBody>
    </xdr:sp>
    <xdr:clientData/>
  </xdr:twoCellAnchor>
  <xdr:twoCellAnchor>
    <xdr:from>
      <xdr:col>1</xdr:col>
      <xdr:colOff>0</xdr:colOff>
      <xdr:row>0</xdr:row>
      <xdr:rowOff>83820</xdr:rowOff>
    </xdr:from>
    <xdr:to>
      <xdr:col>1</xdr:col>
      <xdr:colOff>0</xdr:colOff>
      <xdr:row>1</xdr:row>
      <xdr:rowOff>0</xdr:rowOff>
    </xdr:to>
    <xdr:sp macro="" textlink="">
      <xdr:nvSpPr>
        <xdr:cNvPr id="5" name="Text 4"/>
        <xdr:cNvSpPr txBox="1">
          <a:spLocks noChangeArrowheads="1"/>
        </xdr:cNvSpPr>
      </xdr:nvSpPr>
      <xdr:spPr bwMode="auto">
        <a:xfrm>
          <a:off x="2735580" y="83820"/>
          <a:ext cx="0" cy="27127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AMERICAN PEST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6460 NEW HAMPSHIRE AVENUE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TAKOMA PARK, MD. 20912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76200</xdr:rowOff>
    </xdr:from>
    <xdr:to>
      <xdr:col>1</xdr:col>
      <xdr:colOff>0</xdr:colOff>
      <xdr:row>0</xdr:row>
      <xdr:rowOff>3390900</xdr:rowOff>
    </xdr:to>
    <xdr:sp macro="" textlink="">
      <xdr:nvSpPr>
        <xdr:cNvPr id="6" name="Text 6"/>
        <xdr:cNvSpPr txBox="1">
          <a:spLocks noChangeArrowheads="1"/>
        </xdr:cNvSpPr>
      </xdr:nvSpPr>
      <xdr:spPr bwMode="auto">
        <a:xfrm>
          <a:off x="2735580" y="76200"/>
          <a:ext cx="0" cy="27203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53340</xdr:rowOff>
    </xdr:from>
    <xdr:to>
      <xdr:col>0</xdr:col>
      <xdr:colOff>2910840</xdr:colOff>
      <xdr:row>1</xdr:row>
      <xdr:rowOff>0</xdr:rowOff>
    </xdr:to>
    <xdr:sp macro="" textlink="">
      <xdr:nvSpPr>
        <xdr:cNvPr id="7" name="Text 8"/>
        <xdr:cNvSpPr txBox="1">
          <a:spLocks noChangeArrowheads="1"/>
        </xdr:cNvSpPr>
      </xdr:nvSpPr>
      <xdr:spPr bwMode="auto">
        <a:xfrm>
          <a:off x="38100" y="53340"/>
          <a:ext cx="2872740" cy="2895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ARLINGTON PUBLIC SCHOOLS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BID SUMMARY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INVITATION TO BID # 86FY17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TITLE: OFF-ROAD, ULTRA LOW SULFUR DIESEL FUEL FOR GENERATORS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DATE:  APRIL 28, 2017  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TIME:  2:00 PM</a:t>
          </a:r>
        </a:p>
      </xdr:txBody>
    </xdr:sp>
    <xdr:clientData/>
  </xdr:twoCellAnchor>
  <xdr:twoCellAnchor>
    <xdr:from>
      <xdr:col>1</xdr:col>
      <xdr:colOff>0</xdr:colOff>
      <xdr:row>0</xdr:row>
      <xdr:rowOff>76200</xdr:rowOff>
    </xdr:from>
    <xdr:to>
      <xdr:col>1</xdr:col>
      <xdr:colOff>0</xdr:colOff>
      <xdr:row>0</xdr:row>
      <xdr:rowOff>3390900</xdr:rowOff>
    </xdr:to>
    <xdr:sp macro="" textlink="">
      <xdr:nvSpPr>
        <xdr:cNvPr id="8" name="Text 9"/>
        <xdr:cNvSpPr txBox="1">
          <a:spLocks noChangeArrowheads="1"/>
        </xdr:cNvSpPr>
      </xdr:nvSpPr>
      <xdr:spPr bwMode="auto">
        <a:xfrm>
          <a:off x="2735580" y="76200"/>
          <a:ext cx="0" cy="27203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76200</xdr:rowOff>
    </xdr:from>
    <xdr:to>
      <xdr:col>1</xdr:col>
      <xdr:colOff>0</xdr:colOff>
      <xdr:row>0</xdr:row>
      <xdr:rowOff>3390900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735580" y="76200"/>
          <a:ext cx="0" cy="27203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0</xdr:row>
      <xdr:rowOff>3368040</xdr:rowOff>
    </xdr:to>
    <xdr:sp macro="" textlink="">
      <xdr:nvSpPr>
        <xdr:cNvPr id="10" name="Text 11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DIXON’S PEST CONTROL, INC.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7410 GEORGIA AVENUE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WASHINGTON, DC  20012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0</xdr:row>
      <xdr:rowOff>3345180</xdr:rowOff>
    </xdr:to>
    <xdr:sp macro="" textlink="">
      <xdr:nvSpPr>
        <xdr:cNvPr id="11" name="Text 12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DODSON BROTHERS EXTERMINATING, CO.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5711-A CENTER LANE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FALLS CHURCH, VA.  22041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1</xdr:row>
      <xdr:rowOff>0</xdr:rowOff>
    </xdr:to>
    <xdr:sp macro="" textlink="">
      <xdr:nvSpPr>
        <xdr:cNvPr id="12" name="Text 13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GOVERNMENT MLO SUPPLIER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1744 WESTWIND WAY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MCLEAN, VA.  22102</a:t>
          </a:r>
        </a:p>
      </xdr:txBody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0</xdr:row>
      <xdr:rowOff>3375660</xdr:rowOff>
    </xdr:to>
    <xdr:sp macro="" textlink="">
      <xdr:nvSpPr>
        <xdr:cNvPr id="13" name="Text 14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J. C. EHRLICH INC.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2820 DOOR AVENUE SUITE 206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FAIRFAX, VA  22032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0</xdr:row>
      <xdr:rowOff>3368040</xdr:rowOff>
    </xdr:to>
    <xdr:sp macro="" textlink="">
      <xdr:nvSpPr>
        <xdr:cNvPr id="14" name="Text 15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NOBLE PEST MANAGEMENT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9667 MAIN STREET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FAIRFAX, VA  22031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0</xdr:row>
      <xdr:rowOff>3368040</xdr:rowOff>
    </xdr:to>
    <xdr:sp macro="" textlink="">
      <xdr:nvSpPr>
        <xdr:cNvPr id="15" name="Text 16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ORKIN PEST AND TERMITE CONTROL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11170 LEE HIGHWAY SUITE A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FAIRFAX, VA  22030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0</xdr:row>
      <xdr:rowOff>3345180</xdr:rowOff>
    </xdr:to>
    <xdr:sp macro="" textlink="">
      <xdr:nvSpPr>
        <xdr:cNvPr id="16" name="Text 17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0</xdr:row>
      <xdr:rowOff>3345180</xdr:rowOff>
    </xdr:to>
    <xdr:sp macro="" textlink="">
      <xdr:nvSpPr>
        <xdr:cNvPr id="17" name="Text 18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0</xdr:row>
      <xdr:rowOff>3345180</xdr:rowOff>
    </xdr:to>
    <xdr:sp macro="" textlink="">
      <xdr:nvSpPr>
        <xdr:cNvPr id="18" name="Text 19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0</xdr:row>
      <xdr:rowOff>3345180</xdr:rowOff>
    </xdr:to>
    <xdr:sp macro="" textlink="">
      <xdr:nvSpPr>
        <xdr:cNvPr id="19" name="Text 20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0</xdr:row>
      <xdr:rowOff>3368040</xdr:rowOff>
    </xdr:to>
    <xdr:sp macro="" textlink="">
      <xdr:nvSpPr>
        <xdr:cNvPr id="20" name="Text 21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0</xdr:row>
      <xdr:rowOff>3368040</xdr:rowOff>
    </xdr:to>
    <xdr:sp macro="" textlink="">
      <xdr:nvSpPr>
        <xdr:cNvPr id="21" name="Text 16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PROTECH PEST CONTROL COMPANY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7426 ALBAN STATION BLVD.  SUITE B216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SPRINGFIELD, VA  22150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0</xdr:row>
      <xdr:rowOff>3368040</xdr:rowOff>
    </xdr:to>
    <xdr:sp macro="" textlink="">
      <xdr:nvSpPr>
        <xdr:cNvPr id="22" name="Text 16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WESTERN PEST SERVICES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10843 MAIN STREET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FAIRFAX, VA  22030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0</xdr:row>
      <xdr:rowOff>3345180</xdr:rowOff>
    </xdr:to>
    <xdr:sp macro="" textlink="">
      <xdr:nvSpPr>
        <xdr:cNvPr id="23" name="Text 16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1</xdr:row>
      <xdr:rowOff>0</xdr:rowOff>
    </xdr:to>
    <xdr:sp macro="" textlink="">
      <xdr:nvSpPr>
        <xdr:cNvPr id="24" name="Text 5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 &amp; H AITCHESON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100 DOVE STREET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ALEXANDRIA, VA  22314</a:t>
          </a:r>
        </a:p>
      </xdr:txBody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0</xdr:colOff>
      <xdr:row>1</xdr:row>
      <xdr:rowOff>0</xdr:rowOff>
    </xdr:to>
    <xdr:sp macro="" textlink="">
      <xdr:nvSpPr>
        <xdr:cNvPr id="25" name="Text 5"/>
        <xdr:cNvSpPr txBox="1">
          <a:spLocks noChangeArrowheads="1"/>
        </xdr:cNvSpPr>
      </xdr:nvSpPr>
      <xdr:spPr bwMode="auto">
        <a:xfrm>
          <a:off x="2735580" y="53340"/>
          <a:ext cx="0" cy="274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FERGUSON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11730 BALTIMORE AVENUE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BELTSVILLE, MD. 20705</a:t>
          </a:r>
        </a:p>
      </xdr:txBody>
    </xdr:sp>
    <xdr:clientData/>
  </xdr:twoCellAnchor>
  <xdr:twoCellAnchor>
    <xdr:from>
      <xdr:col>2</xdr:col>
      <xdr:colOff>45720</xdr:colOff>
      <xdr:row>0</xdr:row>
      <xdr:rowOff>76200</xdr:rowOff>
    </xdr:from>
    <xdr:to>
      <xdr:col>2</xdr:col>
      <xdr:colOff>830580</xdr:colOff>
      <xdr:row>0</xdr:row>
      <xdr:rowOff>2926080</xdr:rowOff>
    </xdr:to>
    <xdr:sp macro="" textlink="">
      <xdr:nvSpPr>
        <xdr:cNvPr id="26" name="Text 4"/>
        <xdr:cNvSpPr txBox="1">
          <a:spLocks noChangeArrowheads="1"/>
        </xdr:cNvSpPr>
      </xdr:nvSpPr>
      <xdr:spPr bwMode="auto">
        <a:xfrm>
          <a:off x="3870960" y="76200"/>
          <a:ext cx="784860" cy="2849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45719</xdr:colOff>
      <xdr:row>1</xdr:row>
      <xdr:rowOff>0</xdr:rowOff>
    </xdr:to>
    <xdr:sp macro="" textlink="">
      <xdr:nvSpPr>
        <xdr:cNvPr id="30" name="Text 5"/>
        <xdr:cNvSpPr txBox="1">
          <a:spLocks noChangeArrowheads="1"/>
        </xdr:cNvSpPr>
      </xdr:nvSpPr>
      <xdr:spPr bwMode="auto">
        <a:xfrm flipH="1">
          <a:off x="2651760" y="53340"/>
          <a:ext cx="45719" cy="2895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53340</xdr:rowOff>
    </xdr:from>
    <xdr:to>
      <xdr:col>1</xdr:col>
      <xdr:colOff>838200</xdr:colOff>
      <xdr:row>1</xdr:row>
      <xdr:rowOff>0</xdr:rowOff>
    </xdr:to>
    <xdr:sp macro="" textlink="">
      <xdr:nvSpPr>
        <xdr:cNvPr id="31" name="Text 5"/>
        <xdr:cNvSpPr txBox="1">
          <a:spLocks noChangeArrowheads="1"/>
        </xdr:cNvSpPr>
      </xdr:nvSpPr>
      <xdr:spPr bwMode="auto">
        <a:xfrm>
          <a:off x="2964180" y="53340"/>
          <a:ext cx="838200" cy="2895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FANNON PETROLEUM SERVICES, INC.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5649 G GENERAL WASHINGTON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ALEXANDRIA, VA  22312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10" sqref="B10"/>
    </sheetView>
  </sheetViews>
  <sheetFormatPr defaultColWidth="8.85546875" defaultRowHeight="15" x14ac:dyDescent="0.25"/>
  <cols>
    <col min="1" max="1" width="43.28515625" style="1" customWidth="1"/>
    <col min="2" max="3" width="12.5703125" style="1" customWidth="1"/>
    <col min="4" max="16384" width="8.85546875" style="1"/>
  </cols>
  <sheetData>
    <row r="1" spans="1:3" ht="232.15" customHeight="1" x14ac:dyDescent="0.25">
      <c r="A1" s="3"/>
      <c r="B1" s="3"/>
      <c r="C1" s="3"/>
    </row>
    <row r="2" spans="1:3" ht="53.45" customHeight="1" x14ac:dyDescent="0.25">
      <c r="A2" s="8" t="s">
        <v>1</v>
      </c>
      <c r="B2" s="9">
        <v>0.24399999999999999</v>
      </c>
      <c r="C2" s="4"/>
    </row>
    <row r="3" spans="1:3" ht="31.15" customHeight="1" x14ac:dyDescent="0.25">
      <c r="A3" s="10" t="s">
        <v>3</v>
      </c>
      <c r="B3" s="9">
        <f>SUM(B2*6000)</f>
        <v>1464</v>
      </c>
      <c r="C3" s="4"/>
    </row>
    <row r="4" spans="1:3" ht="50.25" customHeight="1" x14ac:dyDescent="0.25">
      <c r="A4" s="8" t="s">
        <v>2</v>
      </c>
      <c r="B4" s="9">
        <v>0.48699999999999999</v>
      </c>
      <c r="C4" s="4"/>
    </row>
    <row r="5" spans="1:3" ht="29.45" customHeight="1" x14ac:dyDescent="0.25">
      <c r="A5" s="10" t="s">
        <v>4</v>
      </c>
      <c r="B5" s="9">
        <f>SUM(B4*1000)</f>
        <v>487</v>
      </c>
      <c r="C5" s="4"/>
    </row>
    <row r="6" spans="1:3" ht="44.45" customHeight="1" x14ac:dyDescent="0.25">
      <c r="A6" s="6" t="s">
        <v>5</v>
      </c>
      <c r="B6" s="7">
        <v>150</v>
      </c>
      <c r="C6" s="7"/>
    </row>
    <row r="7" spans="1:3" ht="24.6" customHeight="1" x14ac:dyDescent="0.25">
      <c r="A7" s="2" t="s">
        <v>6</v>
      </c>
      <c r="B7" s="4">
        <f>SUM(B6*4)</f>
        <v>600</v>
      </c>
      <c r="C7" s="4"/>
    </row>
    <row r="8" spans="1:3" ht="24.6" customHeight="1" x14ac:dyDescent="0.25">
      <c r="A8" s="5" t="s">
        <v>0</v>
      </c>
      <c r="B8" s="4">
        <f>SUM(B3+B5+B7)</f>
        <v>2551</v>
      </c>
      <c r="C8" s="4"/>
    </row>
  </sheetData>
  <printOptions gridLines="1"/>
  <pageMargins left="0.45" right="0.45" top="0.7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Lawson, Ken</dc:creator>
  <cp:lastModifiedBy>Thai, Thanh</cp:lastModifiedBy>
  <cp:lastPrinted>2017-04-28T18:26:10Z</cp:lastPrinted>
  <dcterms:created xsi:type="dcterms:W3CDTF">2017-04-03T17:22:28Z</dcterms:created>
  <dcterms:modified xsi:type="dcterms:W3CDTF">2017-05-01T15:07:31Z</dcterms:modified>
</cp:coreProperties>
</file>